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<sst xmlns="http://schemas.openxmlformats.org/spreadsheetml/2006/main" count="51" uniqueCount="29">
  <si>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</si>
  <si>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</si>
  <si>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</si>
  <si>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</si>
  <si>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</si>
  <si>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</si>
  <si>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</si>
  <si>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</si>
  <si>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</si>
  <si>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</si>
  <si>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</si>
  <si>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</si>
  <si>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</si>
  <si>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</si>
  <si>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</si>
  <si>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</si>
  <si>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</si>
  <si>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</si>
  <si>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</si>
  <si>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</si>
  <si>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</si>
  <si>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</si>
  <si>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</si>
  <si>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</si>
  <si>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</si>
  <si>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</si>
  <si>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</si>
  <si>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31.07.2023 р.</t>
  </si>
  <si>
    <t>Виконано станом на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</si>
</sst>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2" zoomScaleNormal="100" zoomScaleSheetLayoutView="100" workbookViewId="0">
      <selection activeCell="D27" sqref="D2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63447.6</v>
      </c>
      <c r="E11" s="16">
        <f>D11/C11*100</f>
        <v>55.535164660289226</v>
      </c>
    </row>
    <row r="12" spans="1:5" ht="27.6" customHeight="1" x14ac:dyDescent="0.25">
      <c r="A12" s="20" t="s">
        <v>11</v>
      </c>
      <c r="B12" s="23" t="s">
        <v>18</v>
      </c>
      <c r="C12" s="28">
        <v>1642872.335</v>
      </c>
      <c r="D12" s="12">
        <v>710299.7</v>
      </c>
      <c r="E12" s="16">
        <f t="shared" ref="E12:E17" si="0">D12/C12*100</f>
        <v>43.235234099915623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17267.099999999999</v>
      </c>
      <c r="E13" s="16">
        <f t="shared" si="0"/>
        <v>53.559705294600711</v>
      </c>
    </row>
    <row r="14" spans="1:5" ht="28.2" customHeight="1" x14ac:dyDescent="0.25">
      <c r="A14" s="13" t="s">
        <v>13</v>
      </c>
      <c r="B14" s="26">
        <v>4016000</v>
      </c>
      <c r="C14" s="28">
        <v>3156.2</v>
      </c>
      <c r="D14" s="12">
        <v>1361.7</v>
      </c>
      <c r="E14" s="16">
        <f t="shared" si="0"/>
        <v>43.143653760851663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17374.7</v>
      </c>
      <c r="E15" s="16">
        <f t="shared" si="0"/>
        <v>51.471368923281538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14176.6</v>
      </c>
      <c r="E16" s="16">
        <f t="shared" si="0"/>
        <v>43.679795541854574</v>
      </c>
    </row>
    <row r="17" spans="1:6" ht="21.75" customHeight="1" x14ac:dyDescent="0.25">
      <c r="A17" s="14" t="s">
        <v>9</v>
      </c>
      <c r="B17" s="25"/>
      <c r="C17" s="29">
        <f>C11+C12+C13+C14+C15+C16</f>
        <v>1858726.9089999998</v>
      </c>
      <c r="D17" s="34">
        <f>D11+D12+D13+D14+D15+D16</f>
        <v>823927.39999999979</v>
      </c>
      <c r="E17" s="27">
        <f t="shared" si="0"/>
        <v>44.327512342481498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22307</v>
      </c>
      <c r="D25" s="12">
        <v>135.69999999999999</v>
      </c>
      <c r="E25" s="16">
        <f t="shared" ref="E25:E32" si="1">IFERROR((D25/C25*100),0)</f>
        <v>0.60832922401040024</v>
      </c>
    </row>
    <row r="26" spans="1:6" ht="37.950000000000003" customHeight="1" x14ac:dyDescent="0.25">
      <c r="A26" s="20" t="s">
        <v>11</v>
      </c>
      <c r="B26" s="23" t="s">
        <v>18</v>
      </c>
      <c r="C26" s="28">
        <v>100251.742</v>
      </c>
      <c r="D26" s="12">
        <v>13874.7</v>
      </c>
      <c r="E26" s="16">
        <f t="shared" si="1"/>
        <v>13.839859261497923</v>
      </c>
    </row>
    <row r="27" spans="1:6" ht="37.950000000000003" customHeight="1" x14ac:dyDescent="0.25">
      <c r="A27" s="21" t="s">
        <v>12</v>
      </c>
      <c r="B27" s="23" t="s">
        <v>19</v>
      </c>
      <c r="C27" s="28">
        <v>109046.147</v>
      </c>
      <c r="D27" s="12">
        <v>12020.4</v>
      </c>
      <c r="E27" s="16">
        <f t="shared" si="1"/>
        <v>11.023223039691626</v>
      </c>
    </row>
    <row r="28" spans="1:6" ht="28.2" customHeight="1" x14ac:dyDescent="0.25">
      <c r="A28" s="13" t="s">
        <v>13</v>
      </c>
      <c r="B28" s="26">
        <v>4016000</v>
      </c>
      <c r="C28" s="28">
        <v>204706.989</v>
      </c>
      <c r="D28" s="12">
        <v>22300.400000000001</v>
      </c>
      <c r="E28" s="16">
        <f t="shared" si="1"/>
        <v>10.893814670880632</v>
      </c>
      <c r="F28" s="32"/>
    </row>
    <row r="29" spans="1:6" ht="28.2" customHeight="1" x14ac:dyDescent="0.25">
      <c r="A29" s="13" t="s">
        <v>14</v>
      </c>
      <c r="B29" s="24">
        <v>4014000</v>
      </c>
      <c r="C29" s="28">
        <v>4500</v>
      </c>
      <c r="D29" s="12">
        <v>0</v>
      </c>
      <c r="E29" s="16">
        <f t="shared" si="1"/>
        <v>0</v>
      </c>
      <c r="F29" s="32"/>
    </row>
    <row r="30" spans="1:6" ht="28.2" customHeight="1" x14ac:dyDescent="0.25">
      <c r="A30" s="13" t="s">
        <v>15</v>
      </c>
      <c r="B30" s="23" t="s">
        <v>20</v>
      </c>
      <c r="C30" s="28">
        <v>2500</v>
      </c>
      <c r="D30" s="12">
        <v>0</v>
      </c>
      <c r="E30" s="16">
        <f t="shared" si="1"/>
        <v>0</v>
      </c>
      <c r="F30" s="32"/>
    </row>
    <row r="31" spans="1:6" ht="28.2" customHeight="1" x14ac:dyDescent="0.25">
      <c r="A31" s="13" t="s">
        <v>25</v>
      </c>
      <c r="B31" s="24">
        <v>4017000</v>
      </c>
      <c r="C31" s="28">
        <v>65309.184000000001</v>
      </c>
      <c r="D31" s="12">
        <v>4636.2</v>
      </c>
      <c r="E31" s="16">
        <f t="shared" si="1"/>
        <v>7.098848455984383</v>
      </c>
      <c r="F31" s="32"/>
    </row>
    <row r="32" spans="1:6" ht="39" customHeight="1" x14ac:dyDescent="0.25">
      <c r="A32" s="35" t="s">
        <v>26</v>
      </c>
      <c r="B32" s="24">
        <v>4017670</v>
      </c>
      <c r="C32" s="28">
        <v>1044.1189999999999</v>
      </c>
      <c r="D32" s="12">
        <v>0</v>
      </c>
      <c r="E32" s="16">
        <f t="shared" si="1"/>
        <v>0</v>
      </c>
      <c r="F32" s="32"/>
    </row>
    <row r="33" spans="1:5" ht="23.25" customHeight="1" x14ac:dyDescent="0.25">
      <c r="A33" s="14" t="s">
        <v>9</v>
      </c>
      <c r="B33" s="15"/>
      <c r="C33" s="29">
        <f>C25+C26+C28+C31+C32+C27+C29+C30</f>
        <v>509665.18100000004</v>
      </c>
      <c r="D33" s="34">
        <f>D25+D26+D28+D31+D32+D27+D29+D30</f>
        <v>52967.4</v>
      </c>
      <c r="E33" s="27">
        <f>D33/C33*100</f>
        <v>10.392587521100445</v>
      </c>
    </row>
    <row r="35" spans="1:5" ht="43.2" customHeight="1" x14ac:dyDescent="0.25">
      <c r="A35" s="42"/>
      <c r="B35" s="42"/>
      <c r="C35" s="33"/>
      <c r="D35" s="41"/>
      <c r="E35" s="41"/>
    </row>
    <row r="36" spans="1:5" ht="17.399999999999999" x14ac:dyDescent="0.25">
      <c r="A36" s="31"/>
      <c r="B36" s="31"/>
      <c r="C36" s="30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2023-08-01T06:44:32Z</dcterms:modified>
  <cp:category/>
</cp:coreProperties>
</file>