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Sheet1!$A$1:$E$31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D30" i="1"/>
  <c r="C30" i="1"/>
  <c r="D17" i="1" l="1"/>
  <c r="E25" i="1" l="1"/>
  <c r="C17" i="1"/>
  <c r="E30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<sst xmlns="http://schemas.openxmlformats.org/spreadsheetml/2006/main" count="46" uniqueCount="29">
  <si>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</si>
  <si>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</si>
  <si>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</si>
  <si>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</si>
  <si>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</si>
  <si>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</si>
  <si>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</si>
  <si>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</si>
  <si>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</si>
  <si>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</si>
  <si>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</si>
  <si>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</si>
  <si>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</si>
  <si>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</si>
  <si>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</si>
  <si>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</si>
  <si>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</si>
  <si>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</si>
  <si>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</si>
  <si>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</si>
  <si>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</si>
  <si>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</si>
  <si>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</si>
  <si>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</si>
  <si>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</si>
  <si>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</si>
  <si>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</si>
  <si>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29.05.2023 р.</t>
  </si>
  <si>
    <t>Виконано станом на 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</si>
</sst>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16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35868.199999999997</v>
      </c>
      <c r="E11" s="16">
        <f>D11/C11*100</f>
        <v>31.395141708562434</v>
      </c>
    </row>
    <row r="12" spans="1:5" ht="27.6" customHeight="1" x14ac:dyDescent="0.25">
      <c r="A12" s="20" t="s">
        <v>11</v>
      </c>
      <c r="B12" s="23" t="s">
        <v>18</v>
      </c>
      <c r="C12" s="28">
        <v>1652227.4950000001</v>
      </c>
      <c r="D12" s="12">
        <v>428046.3</v>
      </c>
      <c r="E12" s="16">
        <f t="shared" ref="E12:E17" si="0">D12/C12*100</f>
        <v>25.907225324318912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10534.7</v>
      </c>
      <c r="E13" s="16">
        <f t="shared" si="0"/>
        <v>32.676907376862943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860.6</v>
      </c>
      <c r="E14" s="16">
        <f t="shared" si="0"/>
        <v>27.266966605411575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10780</v>
      </c>
      <c r="E15" s="16">
        <f t="shared" si="0"/>
        <v>31.935017985517732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9220.4</v>
      </c>
      <c r="E16" s="16">
        <f t="shared" si="0"/>
        <v>28.409152181349256</v>
      </c>
    </row>
    <row r="17" spans="1:6" ht="21.75" customHeight="1" x14ac:dyDescent="0.25">
      <c r="A17" s="14" t="s">
        <v>9</v>
      </c>
      <c r="B17" s="25"/>
      <c r="C17" s="29">
        <f>C11+C12+C13+C14+C15+C16</f>
        <v>1868082.0689999999</v>
      </c>
      <c r="D17" s="34">
        <f>D11+D12+D13+D14+D15+D16</f>
        <v>495310.2</v>
      </c>
      <c r="E17" s="27">
        <f t="shared" si="0"/>
        <v>26.51437044546676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60595.856</v>
      </c>
      <c r="D25" s="12">
        <v>0</v>
      </c>
      <c r="E25" s="16">
        <f t="shared" ref="E25:E29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82704.418999999994</v>
      </c>
      <c r="D26" s="12">
        <v>290.7</v>
      </c>
      <c r="E26" s="16">
        <f t="shared" si="1"/>
        <v>0.35149270560742346</v>
      </c>
    </row>
    <row r="27" spans="1:6" ht="28.2" customHeight="1" x14ac:dyDescent="0.25">
      <c r="A27" s="13" t="s">
        <v>13</v>
      </c>
      <c r="B27" s="26">
        <v>4016000</v>
      </c>
      <c r="C27" s="28">
        <v>135088.647</v>
      </c>
      <c r="D27" s="12">
        <v>2171.8000000000002</v>
      </c>
      <c r="E27" s="16">
        <f t="shared" si="1"/>
        <v>1.6076850632755249</v>
      </c>
      <c r="F27" s="32"/>
    </row>
    <row r="28" spans="1:6" ht="28.2" customHeight="1" x14ac:dyDescent="0.25">
      <c r="A28" s="13" t="s">
        <v>25</v>
      </c>
      <c r="B28" s="24">
        <v>4017000</v>
      </c>
      <c r="C28" s="28">
        <v>65309.184000000001</v>
      </c>
      <c r="D28" s="12">
        <v>4636.2</v>
      </c>
      <c r="E28" s="16">
        <f t="shared" si="1"/>
        <v>7.098848455984383</v>
      </c>
      <c r="F28" s="32"/>
    </row>
    <row r="29" spans="1:6" ht="39" customHeight="1" x14ac:dyDescent="0.25">
      <c r="A29" s="35" t="s">
        <v>26</v>
      </c>
      <c r="B29" s="24">
        <v>4017670</v>
      </c>
      <c r="C29" s="28">
        <v>1044.1189999999999</v>
      </c>
      <c r="D29" s="12">
        <v>0</v>
      </c>
      <c r="E29" s="16">
        <f t="shared" si="1"/>
        <v>0</v>
      </c>
      <c r="F29" s="32"/>
    </row>
    <row r="30" spans="1:6" ht="23.25" customHeight="1" x14ac:dyDescent="0.25">
      <c r="A30" s="14" t="s">
        <v>9</v>
      </c>
      <c r="B30" s="15"/>
      <c r="C30" s="29">
        <f>C25+C26+C27+C28+C29</f>
        <v>344742.22500000003</v>
      </c>
      <c r="D30" s="34">
        <f>D25+D26+D27+D28+D29</f>
        <v>7098.7</v>
      </c>
      <c r="E30" s="27">
        <f>D30/C30*100</f>
        <v>2.0591327331602618</v>
      </c>
    </row>
    <row r="32" spans="1:6" ht="43.2" customHeight="1" x14ac:dyDescent="0.25">
      <c r="A32" s="42"/>
      <c r="B32" s="42"/>
      <c r="C32" s="33"/>
      <c r="D32" s="41"/>
      <c r="E32" s="41"/>
    </row>
    <row r="33" spans="1:5" ht="17.399999999999999" x14ac:dyDescent="0.25">
      <c r="A33" s="31"/>
      <c r="B33" s="31"/>
      <c r="C33" s="30"/>
      <c r="D33" s="41"/>
      <c r="E33" s="41"/>
    </row>
    <row r="36" spans="1:5" ht="17.399999999999999" x14ac:dyDescent="0.25">
      <c r="A36" s="36"/>
      <c r="B36" s="37"/>
      <c r="C36" s="37"/>
      <c r="D36" s="37"/>
      <c r="E36" s="37"/>
    </row>
  </sheetData>
  <mergeCells count="8">
    <mergeCell ref="A19:E19"/>
    <mergeCell ref="A36:E36"/>
    <mergeCell ref="A3:E3"/>
    <mergeCell ref="A4:E4"/>
    <mergeCell ref="A5:E5"/>
    <mergeCell ref="D33:E33"/>
    <mergeCell ref="A32:B32"/>
    <mergeCell ref="D32:E3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2023-05-30T08:31:53Z</dcterms:modified>
  <cp:category/>
</cp:coreProperties>
</file>