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anna.khilkovets\Desktop\"/>
    </mc:Choice>
  </mc:AlternateContent>
  <bookViews>
    <workbookView xWindow="0" yWindow="0" windowWidth="21570" windowHeight="8070"/>
  </bookViews>
  <sheets>
    <sheet name="Sheet1" sheetId="1" r:id="rId1"/>
  </sheets>
  <definedNames>
    <definedName name="_xlnm.Print_Area" localSheetId="0">Sheet1!$A$1:$E$29</definedName>
  </definedNames>
  <calcPr calcId="162913"/>
</workbook>
</file>

<file path=xl/calcChain.xml><?xml version="1.0" encoding="utf-8"?>
<calcChain xmlns="http://schemas.openxmlformats.org/spreadsheetml/2006/main">
  <c r="D28" i="1" l="1"/>
  <c r="C28" i="1"/>
  <c r="D17" i="1" l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<sst xmlns="http://schemas.openxmlformats.org/spreadsheetml/2006/main" count="44" uniqueCount="27">
  <si>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</si>
  <si>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</si>
  <si>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</si>
  <si>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</si>
  <si>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</si>
  <si>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</si>
  <si>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</si>
  <si>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</si>
  <si>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</si>
  <si>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</si>
  <si>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</si>
  <si>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</si>
  <si>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</si>
  <si>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</si>
  <si>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</si>
  <si>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</si>
  <si>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</si>
  <si>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</si>
  <si>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</si>
  <si>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</si>
  <si>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</si>
  <si>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</si>
  <si>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</si>
  <si>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</si>
  <si>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</si>
  <si>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06.02.2023 р.</t>
  </si>
  <si>
    <t>Виконано станом на 06.02.2023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</si>
</sst>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19" zoomScaleNormal="100" zoomScaleSheetLayoutView="100" workbookViewId="0">
      <selection activeCell="D16" sqref="D1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7" t="s">
        <v>25</v>
      </c>
      <c r="B3" s="37"/>
      <c r="C3" s="37"/>
      <c r="D3" s="37"/>
      <c r="E3" s="37"/>
    </row>
    <row r="4" spans="1:5" s="9" customFormat="1" ht="16.5" x14ac:dyDescent="0.2">
      <c r="A4" s="38" t="s">
        <v>5</v>
      </c>
      <c r="B4" s="38"/>
      <c r="C4" s="38"/>
      <c r="D4" s="38"/>
      <c r="E4" s="38"/>
    </row>
    <row r="5" spans="1:5" ht="15" x14ac:dyDescent="0.2">
      <c r="A5" s="39" t="s">
        <v>7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8"/>
      <c r="E8" s="19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3" t="s">
        <v>10</v>
      </c>
      <c r="B11" s="22" t="s">
        <v>21</v>
      </c>
      <c r="C11" s="28">
        <v>113245.613</v>
      </c>
      <c r="D11" s="12">
        <v>7091.2</v>
      </c>
      <c r="E11" s="16">
        <f>D11/C11*100</f>
        <v>6.2617878186592533</v>
      </c>
    </row>
    <row r="12" spans="1:5" ht="27.6" customHeight="1" x14ac:dyDescent="0.2">
      <c r="A12" s="20" t="s">
        <v>11</v>
      </c>
      <c r="B12" s="23" t="s">
        <v>18</v>
      </c>
      <c r="C12" s="28">
        <v>1646176.851</v>
      </c>
      <c r="D12" s="12">
        <v>55819.3</v>
      </c>
      <c r="E12" s="16">
        <f t="shared" ref="E12:E17" si="0">D12/C12*100</f>
        <v>3.3908446693374139</v>
      </c>
    </row>
    <row r="13" spans="1:5" ht="39" customHeight="1" x14ac:dyDescent="0.2">
      <c r="A13" s="21" t="s">
        <v>12</v>
      </c>
      <c r="B13" s="23" t="s">
        <v>19</v>
      </c>
      <c r="C13" s="28">
        <v>32238.974999999999</v>
      </c>
      <c r="D13" s="12">
        <v>1568.2</v>
      </c>
      <c r="E13" s="16">
        <f t="shared" si="0"/>
        <v>4.8642985702864312</v>
      </c>
    </row>
    <row r="14" spans="1:5" ht="37.9" customHeight="1" x14ac:dyDescent="0.2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5" customHeight="1" x14ac:dyDescent="0.2">
      <c r="A15" s="13" t="s">
        <v>14</v>
      </c>
      <c r="B15" s="24">
        <v>4014000</v>
      </c>
      <c r="C15" s="28">
        <v>33756.048000000003</v>
      </c>
      <c r="D15" s="12">
        <v>1656.2</v>
      </c>
      <c r="E15" s="16">
        <f t="shared" si="0"/>
        <v>4.9063800359568157</v>
      </c>
    </row>
    <row r="16" spans="1:5" ht="25.15" customHeight="1" x14ac:dyDescent="0.2">
      <c r="A16" s="13" t="s">
        <v>15</v>
      </c>
      <c r="B16" s="23" t="s">
        <v>20</v>
      </c>
      <c r="C16" s="28">
        <v>32455.738000000001</v>
      </c>
      <c r="D16" s="12">
        <v>1752</v>
      </c>
      <c r="E16" s="16">
        <f t="shared" si="0"/>
        <v>5.3981209732467024</v>
      </c>
    </row>
    <row r="17" spans="1:6" ht="21.75" customHeight="1" x14ac:dyDescent="0.2">
      <c r="A17" s="14" t="s">
        <v>9</v>
      </c>
      <c r="B17" s="25"/>
      <c r="C17" s="29">
        <f>C11+C12+C13+C14+C15+C16</f>
        <v>1861029.4249999998</v>
      </c>
      <c r="D17" s="34">
        <f>D11+D12+D13+D14+D15+D16</f>
        <v>67886.899999999994</v>
      </c>
      <c r="E17" s="27">
        <f t="shared" si="0"/>
        <v>3.6478144347448991</v>
      </c>
    </row>
    <row r="18" spans="1:6" ht="18.75" customHeight="1" x14ac:dyDescent="0.2">
      <c r="A18" s="10"/>
      <c r="C18" s="32"/>
      <c r="D18" s="11"/>
    </row>
    <row r="19" spans="1:6" s="17" customFormat="1" ht="18" customHeight="1" x14ac:dyDescent="0.2">
      <c r="A19" s="35"/>
      <c r="B19" s="36"/>
      <c r="C19" s="36"/>
      <c r="D19" s="36"/>
      <c r="E19" s="36"/>
    </row>
    <row r="20" spans="1:6" ht="16.5" x14ac:dyDescent="0.2">
      <c r="A20" s="2" t="s">
        <v>17</v>
      </c>
    </row>
    <row r="21" spans="1:6" ht="16.5" x14ac:dyDescent="0.2">
      <c r="E21" s="19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" customHeight="1" x14ac:dyDescent="0.2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15" customHeight="1" x14ac:dyDescent="0.2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15" customHeight="1" x14ac:dyDescent="0.2">
      <c r="A30" s="41"/>
      <c r="B30" s="41"/>
      <c r="C30" s="33"/>
      <c r="D30" s="40"/>
      <c r="E30" s="40"/>
    </row>
    <row r="31" spans="1:6" ht="18" x14ac:dyDescent="0.2">
      <c r="A31" s="31"/>
      <c r="B31" s="31"/>
      <c r="C31" s="30"/>
      <c r="D31" s="40"/>
      <c r="E31" s="40"/>
    </row>
    <row r="34" spans="1:5" ht="18" x14ac:dyDescent="0.2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Хільковець</cp:lastModifiedBy>
  <cp:lastPrinted>2022-10-25T06:53:44Z</cp:lastPrinted>
  <dcterms:created xsi:type="dcterms:W3CDTF">2011-11-24T12:10:02Z</dcterms:created>
  <dcterms:modified xsi:type="dcterms:W3CDTF">2023-03-20T12:16:08Z</dcterms:modified>
  <cp:category/>
</cp:coreProperties>
</file>