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<sst xmlns="http://schemas.openxmlformats.org/spreadsheetml/2006/main" count="51" uniqueCount="29">
  <si>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</si>
  <si>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</si>
  <si>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</si>
  <si>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</si>
  <si>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</si>
  <si>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</si>
  <si>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</si>
  <si>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</si>
  <si>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</si>
  <si>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</si>
  <si>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</si>
  <si>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</si>
  <si>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</si>
  <si>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</si>
  <si>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</si>
  <si>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</si>
  <si>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</si>
  <si>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</si>
  <si>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</si>
  <si>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</si>
  <si>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</si>
  <si>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</si>
  <si>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</si>
  <si>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</si>
  <si>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</si>
  <si>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</si>
  <si>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</si>
  <si>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06.11.2023 р.</t>
  </si>
  <si>
    <t>Виконано станом на 06.11.2023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</si>
</sst>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4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7"/>
      <c r="E8" s="18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2" t="s">
        <v>10</v>
      </c>
      <c r="B11" s="21" t="s">
        <v>21</v>
      </c>
      <c r="C11" s="27">
        <v>114247.613</v>
      </c>
      <c r="D11" s="35">
        <v>90916</v>
      </c>
      <c r="E11" s="15">
        <f>D11/C11*100</f>
        <v>79.578030221077796</v>
      </c>
    </row>
    <row r="12" spans="1:5" ht="27.6" customHeight="1" x14ac:dyDescent="0.25">
      <c r="A12" s="19" t="s">
        <v>11</v>
      </c>
      <c r="B12" s="22" t="s">
        <v>18</v>
      </c>
      <c r="C12" s="27">
        <v>1620009.335</v>
      </c>
      <c r="D12" s="35">
        <v>1005226.5</v>
      </c>
      <c r="E12" s="15">
        <f t="shared" ref="E12:E17" si="0">D12/C12*100</f>
        <v>62.050660961160453</v>
      </c>
    </row>
    <row r="13" spans="1:5" ht="39" customHeight="1" x14ac:dyDescent="0.25">
      <c r="A13" s="20" t="s">
        <v>12</v>
      </c>
      <c r="B13" s="22" t="s">
        <v>19</v>
      </c>
      <c r="C13" s="27">
        <v>32238.974999999999</v>
      </c>
      <c r="D13" s="35">
        <v>24488.7</v>
      </c>
      <c r="E13" s="15">
        <f t="shared" si="0"/>
        <v>75.959921182357689</v>
      </c>
    </row>
    <row r="14" spans="1:5" ht="28.2" customHeight="1" x14ac:dyDescent="0.25">
      <c r="A14" s="12" t="s">
        <v>13</v>
      </c>
      <c r="B14" s="25">
        <v>4016000</v>
      </c>
      <c r="C14" s="27">
        <v>3156.2</v>
      </c>
      <c r="D14" s="35">
        <v>2716.5</v>
      </c>
      <c r="E14" s="15">
        <f t="shared" si="0"/>
        <v>86.068690197072428</v>
      </c>
    </row>
    <row r="15" spans="1:5" ht="26.4" customHeight="1" x14ac:dyDescent="0.25">
      <c r="A15" s="12" t="s">
        <v>14</v>
      </c>
      <c r="B15" s="23">
        <v>4014000</v>
      </c>
      <c r="C15" s="27">
        <v>33756.048000000003</v>
      </c>
      <c r="D15" s="35">
        <v>26004.400000000001</v>
      </c>
      <c r="E15" s="15">
        <f t="shared" si="0"/>
        <v>77.036269174637965</v>
      </c>
    </row>
    <row r="16" spans="1:5" ht="25.2" customHeight="1" x14ac:dyDescent="0.25">
      <c r="A16" s="12" t="s">
        <v>15</v>
      </c>
      <c r="B16" s="22" t="s">
        <v>20</v>
      </c>
      <c r="C16" s="27">
        <v>32455.738000000001</v>
      </c>
      <c r="D16" s="35">
        <v>22776.5</v>
      </c>
      <c r="E16" s="15">
        <f t="shared" si="0"/>
        <v>70.177113211845622</v>
      </c>
    </row>
    <row r="17" spans="1:6" ht="21.75" customHeight="1" x14ac:dyDescent="0.25">
      <c r="A17" s="13" t="s">
        <v>9</v>
      </c>
      <c r="B17" s="24"/>
      <c r="C17" s="28">
        <f>C11+C12+C13+C14+C15+C16</f>
        <v>1835863.9089999998</v>
      </c>
      <c r="D17" s="33">
        <f>D11+D12+D13+D14+D15+D16</f>
        <v>1172128.5999999999</v>
      </c>
      <c r="E17" s="26">
        <f t="shared" si="0"/>
        <v>63.846159524888833</v>
      </c>
    </row>
    <row r="18" spans="1:6" ht="18.75" customHeight="1" x14ac:dyDescent="0.25">
      <c r="A18" s="10"/>
      <c r="C18" s="31"/>
      <c r="D18" s="11"/>
    </row>
    <row r="19" spans="1:6" s="16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8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2" t="s">
        <v>10</v>
      </c>
      <c r="B25" s="21" t="s">
        <v>21</v>
      </c>
      <c r="C25" s="27">
        <v>22307</v>
      </c>
      <c r="D25" s="35">
        <v>6134.7</v>
      </c>
      <c r="E25" s="15">
        <f t="shared" ref="E25:E32" si="1">IFERROR((D25/C25*100),0)</f>
        <v>27.501232796879904</v>
      </c>
    </row>
    <row r="26" spans="1:6" ht="37.950000000000003" customHeight="1" x14ac:dyDescent="0.25">
      <c r="A26" s="19" t="s">
        <v>11</v>
      </c>
      <c r="B26" s="22" t="s">
        <v>18</v>
      </c>
      <c r="C26" s="27">
        <v>112548.242</v>
      </c>
      <c r="D26" s="35">
        <v>58567.5</v>
      </c>
      <c r="E26" s="15">
        <f t="shared" si="1"/>
        <v>52.037685315422344</v>
      </c>
    </row>
    <row r="27" spans="1:6" ht="37.950000000000003" customHeight="1" x14ac:dyDescent="0.25">
      <c r="A27" s="20" t="s">
        <v>12</v>
      </c>
      <c r="B27" s="22" t="s">
        <v>19</v>
      </c>
      <c r="C27" s="27">
        <v>123312.57799999999</v>
      </c>
      <c r="D27" s="35">
        <v>81210.2</v>
      </c>
      <c r="E27" s="15">
        <f t="shared" si="1"/>
        <v>65.857190983388563</v>
      </c>
    </row>
    <row r="28" spans="1:6" ht="28.2" customHeight="1" x14ac:dyDescent="0.25">
      <c r="A28" s="12" t="s">
        <v>13</v>
      </c>
      <c r="B28" s="25">
        <v>4016000</v>
      </c>
      <c r="C28" s="27">
        <v>204706.989</v>
      </c>
      <c r="D28" s="35">
        <v>101231</v>
      </c>
      <c r="E28" s="15">
        <f t="shared" si="1"/>
        <v>49.451657949988217</v>
      </c>
      <c r="F28" s="31"/>
    </row>
    <row r="29" spans="1:6" ht="28.2" customHeight="1" x14ac:dyDescent="0.25">
      <c r="A29" s="12" t="s">
        <v>14</v>
      </c>
      <c r="B29" s="23">
        <v>4014000</v>
      </c>
      <c r="C29" s="27">
        <v>4500</v>
      </c>
      <c r="D29" s="35">
        <v>19.971599999999999</v>
      </c>
      <c r="E29" s="15">
        <f t="shared" si="1"/>
        <v>0.44381333333333328</v>
      </c>
      <c r="F29" s="31"/>
    </row>
    <row r="30" spans="1:6" ht="28.2" customHeight="1" x14ac:dyDescent="0.25">
      <c r="A30" s="12" t="s">
        <v>15</v>
      </c>
      <c r="B30" s="22" t="s">
        <v>20</v>
      </c>
      <c r="C30" s="27">
        <v>2500</v>
      </c>
      <c r="D30" s="35">
        <v>707.8</v>
      </c>
      <c r="E30" s="15">
        <f t="shared" si="1"/>
        <v>28.311999999999998</v>
      </c>
      <c r="F30" s="31"/>
    </row>
    <row r="31" spans="1:6" ht="28.2" customHeight="1" x14ac:dyDescent="0.25">
      <c r="A31" s="12" t="s">
        <v>25</v>
      </c>
      <c r="B31" s="23">
        <v>4017000</v>
      </c>
      <c r="C31" s="27">
        <v>79431.683999999994</v>
      </c>
      <c r="D31" s="35">
        <v>4863.8999999999996</v>
      </c>
      <c r="E31" s="15">
        <f t="shared" si="1"/>
        <v>6.123375150903259</v>
      </c>
      <c r="F31" s="31"/>
    </row>
    <row r="32" spans="1:6" ht="39" customHeight="1" x14ac:dyDescent="0.25">
      <c r="A32" s="34" t="s">
        <v>26</v>
      </c>
      <c r="B32" s="23">
        <v>4017670</v>
      </c>
      <c r="C32" s="27">
        <v>1044.1189999999999</v>
      </c>
      <c r="D32" s="35">
        <v>0</v>
      </c>
      <c r="E32" s="15">
        <f t="shared" si="1"/>
        <v>0</v>
      </c>
      <c r="F32" s="31"/>
    </row>
    <row r="33" spans="1:5" ht="23.25" customHeight="1" x14ac:dyDescent="0.25">
      <c r="A33" s="13" t="s">
        <v>9</v>
      </c>
      <c r="B33" s="14"/>
      <c r="C33" s="28">
        <f>C25+C26+C28+C31+C32+C27+C29+C30</f>
        <v>550350.61200000008</v>
      </c>
      <c r="D33" s="33">
        <f>D25+D26+D28+D31+D32+D27+D29+D30</f>
        <v>252735.07159999997</v>
      </c>
      <c r="E33" s="26">
        <f>D33/C33*100</f>
        <v>45.922556655574311</v>
      </c>
    </row>
    <row r="35" spans="1:5" ht="43.2" customHeight="1" x14ac:dyDescent="0.25">
      <c r="A35" s="42"/>
      <c r="B35" s="42"/>
      <c r="C35" s="32"/>
      <c r="D35" s="41"/>
      <c r="E35" s="41"/>
    </row>
    <row r="36" spans="1:5" ht="17.399999999999999" x14ac:dyDescent="0.25">
      <c r="A36" s="30"/>
      <c r="B36" s="30"/>
      <c r="C36" s="29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2023-11-07T08:55:26Z</dcterms:modified>
  <cp:category/>
</cp:coreProperties>
</file>