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616" tabRatio="0"/>
  </bookViews>
  <sheets>
    <sheet name="TDSheet" sheetId="1" r:id="rId1"/>
  </sheets>
  <definedNames>
    <definedName name="_xlnm._FilterDatabase" localSheetId="0" hidden="1">TDSheet!$A$12:$J$36</definedName>
    <definedName name="_xlnm.Print_Titles" localSheetId="0">TDSheet!$10:$12</definedName>
  </definedNames>
  <calcPr calcId="145621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J14" i="1"/>
  <c r="I14" i="1"/>
  <c r="H14" i="1"/>
  <c r="G14" i="1"/>
</calcChain>
</file>

<file path=xl/sharedStrings.xml><?xml version="1.0" encoding="utf-8"?>
<sst xmlns="http://schemas.openxmlformats.org/spreadsheetml/2006/main" count="88" uniqueCount="56">
  <si>
    <t>Додаток 7</t>
  </si>
  <si>
    <t>Розподіл витрат бюджету міста Києва на реалізацію місцевих/регіональних програм у 2023 році</t>
  </si>
  <si>
    <t>(код бюджету)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</si>
  <si>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</si>
  <si>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</si>
  <si>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</si>
  <si>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</si>
  <si>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</si>
  <si>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</si>
  <si>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</si>
  <si>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</si>
  <si>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</si>
  <si>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</si>
  <si>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</si>
  <si>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</si>
  <si>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Інші заходи у сфері соціального захисту і соціального забезпечення</t>
  </si>
  <si>
    <t>Надання загальної середньої освіти закладами загальної середньої освіти за рахунок коштів місцевого бюджету</t>
  </si>
  <si>
    <t xml:space="preserve"> Міська комплексна цільова програма "Освіта Києва . 2019-2023 роки"</t>
  </si>
  <si>
    <t>Рішення Київської міської ради від 18.12.2018  №467/6518</t>
  </si>
  <si>
    <t>Надання позашкільної освіти закладами позашкільної освіти, заходи із позашкільної роботи з дітьми</t>
  </si>
  <si>
    <t>Міська цільова програма "Турбота. Назустріч киянам" на 2022-2024 роки"</t>
  </si>
  <si>
    <t>Рішення Київської міської ради від  07.10.2021 №2726/2767</t>
  </si>
  <si>
    <t>Міська цільова програма "Соціальне партнерство" на 2022-2024 роки"</t>
  </si>
  <si>
    <t>Рішення Київської міської ради  від   07.10.2021  №2725/2766</t>
  </si>
  <si>
    <t>Забезпечення діяльності інших закладів у сфері соціального захисту і соціального забезпечення</t>
  </si>
  <si>
    <t xml:space="preserve"> Міська цільова програма "Діти. Сім'я. Столиця на 2022-2024 роки"</t>
  </si>
  <si>
    <t>Рішення Київської міської ради від 08.07.2021 №1590/1631</t>
  </si>
  <si>
    <t>Утримання та забезпечення діяльності центрів соціальних служб</t>
  </si>
  <si>
    <t>Заходи державної політики з питань сім'ї</t>
  </si>
  <si>
    <t>Комплексна міська цільова програма "Молодь та спорт столиці" на 2022-2024 роки</t>
  </si>
  <si>
    <t>Рішення Київської міської ради від 16.12.2021 №4034/4075</t>
  </si>
  <si>
    <t>Надання спеціалізованої освіти мистецькими школами</t>
  </si>
  <si>
    <t>Комплексна міська цільова програма "Столична культура: 2022-2024 роки"</t>
  </si>
  <si>
    <t>Рішення Київської міської ради від 16.12.2021 №4031/4072</t>
  </si>
  <si>
    <t>Забезпечення діяльності бібліотек</t>
  </si>
  <si>
    <t>Інші заходи в галузі культури і мистецтва</t>
  </si>
  <si>
    <t>Інші заходи та заклади молодіжної політики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</si>
  <si>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</si>
  <si>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</si>
  <si>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</si>
  <si>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Комплексна цільова програма підвищення енергоефективності та розвитку житлово-комунальної інфраструктури міста Києва на  2021-2025 роки</t>
  </si>
  <si>
    <t>Рішення Київської міської ради  від 27.05.2021 №1241/1282</t>
  </si>
  <si>
    <t>Інша діяльність, пов’язана з експлуатацією об’єктів житлово-комунального господарства</t>
  </si>
  <si>
    <t>Голосіївська районна в місті Києві державна адміністрація</t>
  </si>
  <si>
    <t>Надання дошкільної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</si>
  <si>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</si>
  <si>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</si>
  <si>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клубів для підлітків за місцем проживання</t>
  </si>
  <si>
    <t>Організація та проведення громадських робіт</t>
  </si>
  <si>
    <t>Забезпечення надійної та безперебійної експлуатації ліфтів</t>
  </si>
  <si>
    <t>Будівництво освітніх установ та закладів</t>
  </si>
  <si>
    <t xml:space="preserve">до рішення Київської міської ради                  від 08 грудня 2022 року  № 5828/5869                                                                                 (в редакції  рішення Київської міської ради         </t>
  </si>
  <si>
    <t>Київський міський голова</t>
  </si>
  <si>
    <t>Віталій КЛИЧКО</t>
  </si>
  <si>
    <t xml:space="preserve">від 23.11.23 </t>
  </si>
  <si>
    <t>№ 7398/7439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</si>
</sst>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&quot;    &quot;"/>
    <numFmt numFmtId="165" formatCode="0&quot;     &quot;"/>
    <numFmt numFmtId="166" formatCode="0&quot;    &quot;"/>
    <numFmt numFmtId="167" formatCode="0&quot;  &quot;"/>
  </numFmts>
  <fonts count="9" x14ac:knownFonts="1">
    <font>
      <sz val="8"/>
      <name val="Arial"/>
    </font>
    <font>
      <sz val="8"/>
      <name val="Arial"/>
    </font>
    <font>
      <b/>
      <sz val="10"/>
      <name val="Arial"/>
    </font>
    <font>
      <u/>
      <sz val="8"/>
      <name val="Arial"/>
    </font>
    <font>
      <sz val="7"/>
      <name val="Arial"/>
    </font>
    <font>
      <b/>
      <sz val="8"/>
      <name val="Arial"/>
    </font>
    <font>
      <i/>
      <sz val="8"/>
      <name val="Arial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7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8"/>
  <sheetViews>
    <sheetView tabSelected="1" workbookViewId="0">
      <selection activeCell="M11" sqref="M11"/>
    </sheetView>
  </sheetViews>
  <sheetFormatPr defaultColWidth="10.42578125" defaultRowHeight="11.4" customHeight="1" x14ac:dyDescent="0.2"/>
  <cols>
    <col min="1" max="1" width="11.85546875" style="1" customWidth="1"/>
    <col min="2" max="2" width="12" style="1" customWidth="1"/>
    <col min="3" max="3" width="11.7109375" style="1" customWidth="1"/>
    <col min="4" max="4" width="42" style="1" customWidth="1"/>
    <col min="5" max="5" width="37" style="1" customWidth="1"/>
    <col min="6" max="6" width="20.7109375" style="1" customWidth="1"/>
    <col min="7" max="7" width="16.7109375" style="1" customWidth="1"/>
    <col min="8" max="8" width="14.85546875" style="1" customWidth="1"/>
    <col min="9" max="9" width="14.42578125" style="1" customWidth="1"/>
    <col min="10" max="10" width="15.140625" style="1" customWidth="1"/>
  </cols>
  <sheetData>
    <row r="1" spans="1:10" s="1" customFormat="1" ht="10.95" customHeight="1" x14ac:dyDescent="0.2">
      <c r="H1" s="30" t="s">
        <v>0</v>
      </c>
      <c r="I1" s="30"/>
      <c r="J1" s="30"/>
    </row>
    <row r="2" spans="1:10" s="1" customFormat="1" ht="37.200000000000003" customHeight="1" x14ac:dyDescent="0.2">
      <c r="H2" s="30" t="s">
        <v>51</v>
      </c>
      <c r="I2" s="30"/>
      <c r="J2" s="30"/>
    </row>
    <row r="3" spans="1:10" s="1" customFormat="1" ht="18" customHeight="1" x14ac:dyDescent="0.2">
      <c r="H3" s="25" t="s">
        <v>54</v>
      </c>
      <c r="I3" s="26"/>
      <c r="J3" s="26" t="s">
        <v>55</v>
      </c>
    </row>
    <row r="5" spans="1:10" s="1" customFormat="1" ht="13.05" customHeight="1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10.95" customHeight="1" x14ac:dyDescent="0.2">
      <c r="A7" s="32">
        <v>2600000000</v>
      </c>
      <c r="B7" s="32"/>
    </row>
    <row r="8" spans="1:10" ht="10.95" customHeight="1" x14ac:dyDescent="0.2">
      <c r="A8" s="33" t="s">
        <v>2</v>
      </c>
      <c r="B8" s="33"/>
    </row>
    <row r="9" spans="1:10" s="1" customFormat="1" ht="10.95" customHeight="1" x14ac:dyDescent="0.2">
      <c r="J9" s="2" t="s">
        <v>3</v>
      </c>
    </row>
    <row r="10" spans="1:10" s="1" customFormat="1" ht="31.95" customHeight="1" x14ac:dyDescent="0.2">
      <c r="A10" s="39" t="s">
        <v>4</v>
      </c>
      <c r="B10" s="39" t="s">
        <v>5</v>
      </c>
      <c r="C10" s="39" t="s">
        <v>6</v>
      </c>
      <c r="D10" s="36" t="s">
        <v>7</v>
      </c>
      <c r="E10" s="36" t="s">
        <v>8</v>
      </c>
      <c r="F10" s="34" t="s">
        <v>9</v>
      </c>
      <c r="G10" s="36" t="s">
        <v>10</v>
      </c>
      <c r="H10" s="36" t="s">
        <v>11</v>
      </c>
      <c r="I10" s="38" t="s">
        <v>12</v>
      </c>
      <c r="J10" s="38"/>
    </row>
    <row r="11" spans="1:10" s="1" customFormat="1" ht="40.200000000000003" customHeight="1" x14ac:dyDescent="0.2">
      <c r="A11" s="40"/>
      <c r="B11" s="40"/>
      <c r="C11" s="40"/>
      <c r="D11" s="37"/>
      <c r="E11" s="37"/>
      <c r="F11" s="35"/>
      <c r="G11" s="37"/>
      <c r="H11" s="37"/>
      <c r="I11" s="3" t="s">
        <v>13</v>
      </c>
      <c r="J11" s="4" t="s">
        <v>14</v>
      </c>
    </row>
    <row r="12" spans="1:10" s="1" customFormat="1" ht="10.95" customHeight="1" x14ac:dyDescent="0.2">
      <c r="A12" s="5">
        <v>1</v>
      </c>
      <c r="B12" s="5">
        <v>2</v>
      </c>
      <c r="C12" s="5">
        <v>3</v>
      </c>
      <c r="D12" s="6">
        <v>4</v>
      </c>
      <c r="E12" s="6">
        <v>5</v>
      </c>
      <c r="F12" s="7">
        <v>6</v>
      </c>
      <c r="G12" s="6">
        <v>7</v>
      </c>
      <c r="H12" s="6">
        <v>8</v>
      </c>
      <c r="I12" s="7">
        <v>9</v>
      </c>
      <c r="J12" s="7">
        <v>10</v>
      </c>
    </row>
    <row r="13" spans="1:10" s="1" customFormat="1" ht="22.05" customHeight="1" x14ac:dyDescent="0.2">
      <c r="A13" s="21">
        <v>4000000</v>
      </c>
      <c r="B13" s="8"/>
      <c r="C13" s="8"/>
      <c r="D13" s="9" t="s">
        <v>43</v>
      </c>
      <c r="E13" s="10"/>
      <c r="F13" s="11"/>
      <c r="G13" s="12">
        <f>G14</f>
        <v>887549379</v>
      </c>
      <c r="H13" s="12">
        <f t="shared" ref="H13:J13" si="0">H14</f>
        <v>628556528</v>
      </c>
      <c r="I13" s="12">
        <f t="shared" si="0"/>
        <v>258992851</v>
      </c>
      <c r="J13" s="12">
        <f t="shared" si="0"/>
        <v>258466173</v>
      </c>
    </row>
    <row r="14" spans="1:10" s="13" customFormat="1" ht="22.05" customHeight="1" x14ac:dyDescent="0.2">
      <c r="A14" s="22">
        <v>4010000</v>
      </c>
      <c r="B14" s="14"/>
      <c r="C14" s="14"/>
      <c r="D14" s="15" t="s">
        <v>43</v>
      </c>
      <c r="E14" s="15"/>
      <c r="F14" s="15"/>
      <c r="G14" s="16">
        <f>SUM(G15:G36)</f>
        <v>887549379</v>
      </c>
      <c r="H14" s="16">
        <f t="shared" ref="H14:J14" si="1">SUM(H15:H36)</f>
        <v>628556528</v>
      </c>
      <c r="I14" s="16">
        <f t="shared" si="1"/>
        <v>258992851</v>
      </c>
      <c r="J14" s="16">
        <f t="shared" si="1"/>
        <v>258466173</v>
      </c>
    </row>
    <row r="15" spans="1:10" s="1" customFormat="1" ht="33" customHeight="1" x14ac:dyDescent="0.2">
      <c r="A15" s="23">
        <v>4011010</v>
      </c>
      <c r="B15" s="19">
        <v>1010</v>
      </c>
      <c r="C15" s="17">
        <v>910</v>
      </c>
      <c r="D15" s="18" t="s">
        <v>44</v>
      </c>
      <c r="E15" s="18" t="s">
        <v>17</v>
      </c>
      <c r="F15" s="18" t="s">
        <v>18</v>
      </c>
      <c r="G15" s="12">
        <v>595427999</v>
      </c>
      <c r="H15" s="12">
        <v>595427999</v>
      </c>
      <c r="I15" s="11"/>
      <c r="J15" s="11"/>
    </row>
    <row r="16" spans="1:10" s="1" customFormat="1" ht="33" customHeight="1" x14ac:dyDescent="0.2">
      <c r="A16" s="23">
        <v>4011021</v>
      </c>
      <c r="B16" s="19">
        <v>1021</v>
      </c>
      <c r="C16" s="17">
        <v>921</v>
      </c>
      <c r="D16" s="18" t="s">
        <v>16</v>
      </c>
      <c r="E16" s="18" t="s">
        <v>17</v>
      </c>
      <c r="F16" s="18" t="s">
        <v>18</v>
      </c>
      <c r="G16" s="12">
        <v>5500000</v>
      </c>
      <c r="H16" s="12">
        <v>5500000</v>
      </c>
      <c r="I16" s="11"/>
      <c r="J16" s="11"/>
    </row>
    <row r="17" spans="1:10" s="1" customFormat="1" ht="55.95" customHeight="1" x14ac:dyDescent="0.2">
      <c r="A17" s="23">
        <v>4011022</v>
      </c>
      <c r="B17" s="19">
        <v>1022</v>
      </c>
      <c r="C17" s="17">
        <v>922</v>
      </c>
      <c r="D17" s="18" t="s">
        <v>45</v>
      </c>
      <c r="E17" s="18" t="s">
        <v>17</v>
      </c>
      <c r="F17" s="18" t="s">
        <v>18</v>
      </c>
      <c r="G17" s="12">
        <v>400000</v>
      </c>
      <c r="H17" s="12">
        <v>400000</v>
      </c>
      <c r="I17" s="11"/>
      <c r="J17" s="11"/>
    </row>
    <row r="18" spans="1:10" s="1" customFormat="1" ht="33" customHeight="1" x14ac:dyDescent="0.2">
      <c r="A18" s="23">
        <v>4011070</v>
      </c>
      <c r="B18" s="19">
        <v>1070</v>
      </c>
      <c r="C18" s="17">
        <v>960</v>
      </c>
      <c r="D18" s="18" t="s">
        <v>19</v>
      </c>
      <c r="E18" s="18" t="s">
        <v>17</v>
      </c>
      <c r="F18" s="18" t="s">
        <v>18</v>
      </c>
      <c r="G18" s="12">
        <v>50000</v>
      </c>
      <c r="H18" s="12">
        <v>50000</v>
      </c>
      <c r="I18" s="11"/>
      <c r="J18" s="11"/>
    </row>
    <row r="19" spans="1:10" s="1" customFormat="1" ht="33" customHeight="1" x14ac:dyDescent="0.2">
      <c r="A19" s="23">
        <v>4011080</v>
      </c>
      <c r="B19" s="19">
        <v>1080</v>
      </c>
      <c r="C19" s="17">
        <v>960</v>
      </c>
      <c r="D19" s="18" t="s">
        <v>31</v>
      </c>
      <c r="E19" s="18" t="s">
        <v>17</v>
      </c>
      <c r="F19" s="18" t="s">
        <v>18</v>
      </c>
      <c r="G19" s="12">
        <v>469958</v>
      </c>
      <c r="H19" s="12">
        <v>196350</v>
      </c>
      <c r="I19" s="12">
        <v>273608</v>
      </c>
      <c r="J19" s="11"/>
    </row>
    <row r="20" spans="1:10" s="1" customFormat="1" ht="55.95" customHeight="1" x14ac:dyDescent="0.2">
      <c r="A20" s="23">
        <v>4013111</v>
      </c>
      <c r="B20" s="19">
        <v>3111</v>
      </c>
      <c r="C20" s="20">
        <v>1040</v>
      </c>
      <c r="D20" s="18" t="s">
        <v>46</v>
      </c>
      <c r="E20" s="18" t="s">
        <v>25</v>
      </c>
      <c r="F20" s="18" t="s">
        <v>26</v>
      </c>
      <c r="G20" s="12">
        <v>400000</v>
      </c>
      <c r="H20" s="12">
        <v>400000</v>
      </c>
      <c r="I20" s="11"/>
      <c r="J20" s="11"/>
    </row>
    <row r="21" spans="1:10" s="1" customFormat="1" ht="43.95" customHeight="1" x14ac:dyDescent="0.2">
      <c r="A21" s="23">
        <v>4013121</v>
      </c>
      <c r="B21" s="19">
        <v>3121</v>
      </c>
      <c r="C21" s="20">
        <v>1040</v>
      </c>
      <c r="D21" s="18" t="s">
        <v>27</v>
      </c>
      <c r="E21" s="18" t="s">
        <v>25</v>
      </c>
      <c r="F21" s="18" t="s">
        <v>26</v>
      </c>
      <c r="G21" s="12">
        <v>10485595</v>
      </c>
      <c r="H21" s="12">
        <v>10485595</v>
      </c>
      <c r="I21" s="11"/>
      <c r="J21" s="11"/>
    </row>
    <row r="22" spans="1:10" s="1" customFormat="1" ht="43.95" customHeight="1" x14ac:dyDescent="0.2">
      <c r="A22" s="23">
        <v>4013123</v>
      </c>
      <c r="B22" s="19">
        <v>3123</v>
      </c>
      <c r="C22" s="20">
        <v>1040</v>
      </c>
      <c r="D22" s="18" t="s">
        <v>28</v>
      </c>
      <c r="E22" s="18" t="s">
        <v>25</v>
      </c>
      <c r="F22" s="18" t="s">
        <v>26</v>
      </c>
      <c r="G22" s="12">
        <v>58600</v>
      </c>
      <c r="H22" s="12">
        <v>58600</v>
      </c>
      <c r="I22" s="11"/>
      <c r="J22" s="11"/>
    </row>
    <row r="23" spans="1:10" s="1" customFormat="1" ht="43.95" customHeight="1" x14ac:dyDescent="0.2">
      <c r="A23" s="23">
        <v>4013132</v>
      </c>
      <c r="B23" s="19">
        <v>3132</v>
      </c>
      <c r="C23" s="20">
        <v>1040</v>
      </c>
      <c r="D23" s="18" t="s">
        <v>47</v>
      </c>
      <c r="E23" s="18" t="s">
        <v>29</v>
      </c>
      <c r="F23" s="18" t="s">
        <v>30</v>
      </c>
      <c r="G23" s="12">
        <v>7895874</v>
      </c>
      <c r="H23" s="12">
        <v>750204</v>
      </c>
      <c r="I23" s="12">
        <v>7145670</v>
      </c>
      <c r="J23" s="12">
        <v>7000000</v>
      </c>
    </row>
    <row r="24" spans="1:10" s="1" customFormat="1" ht="43.95" customHeight="1" x14ac:dyDescent="0.2">
      <c r="A24" s="23">
        <v>4013133</v>
      </c>
      <c r="B24" s="19">
        <v>3133</v>
      </c>
      <c r="C24" s="20">
        <v>1040</v>
      </c>
      <c r="D24" s="18" t="s">
        <v>36</v>
      </c>
      <c r="E24" s="18" t="s">
        <v>29</v>
      </c>
      <c r="F24" s="18" t="s">
        <v>30</v>
      </c>
      <c r="G24" s="12">
        <v>40000</v>
      </c>
      <c r="H24" s="12">
        <v>40000</v>
      </c>
      <c r="I24" s="11"/>
      <c r="J24" s="11"/>
    </row>
    <row r="25" spans="1:10" s="1" customFormat="1" ht="43.95" customHeight="1" x14ac:dyDescent="0.2">
      <c r="A25" s="23">
        <v>4013210</v>
      </c>
      <c r="B25" s="19">
        <v>3210</v>
      </c>
      <c r="C25" s="20">
        <v>1050</v>
      </c>
      <c r="D25" s="18" t="s">
        <v>48</v>
      </c>
      <c r="E25" s="18" t="s">
        <v>20</v>
      </c>
      <c r="F25" s="18" t="s">
        <v>21</v>
      </c>
      <c r="G25" s="12">
        <v>41100</v>
      </c>
      <c r="H25" s="12">
        <v>41100</v>
      </c>
      <c r="I25" s="11"/>
      <c r="J25" s="11"/>
    </row>
    <row r="26" spans="1:10" s="1" customFormat="1" ht="43.95" customHeight="1" x14ac:dyDescent="0.2">
      <c r="A26" s="23">
        <v>4013241</v>
      </c>
      <c r="B26" s="19">
        <v>3241</v>
      </c>
      <c r="C26" s="20">
        <v>1090</v>
      </c>
      <c r="D26" s="18" t="s">
        <v>24</v>
      </c>
      <c r="E26" s="18" t="s">
        <v>20</v>
      </c>
      <c r="F26" s="18" t="s">
        <v>21</v>
      </c>
      <c r="G26" s="12">
        <v>886605</v>
      </c>
      <c r="H26" s="12">
        <v>886605</v>
      </c>
      <c r="I26" s="11"/>
      <c r="J26" s="11"/>
    </row>
    <row r="27" spans="1:10" s="1" customFormat="1" ht="43.95" customHeight="1" x14ac:dyDescent="0.2">
      <c r="A27" s="23">
        <v>4013242</v>
      </c>
      <c r="B27" s="19">
        <v>3242</v>
      </c>
      <c r="C27" s="20">
        <v>1090</v>
      </c>
      <c r="D27" s="18" t="s">
        <v>15</v>
      </c>
      <c r="E27" s="18" t="s">
        <v>22</v>
      </c>
      <c r="F27" s="18" t="s">
        <v>23</v>
      </c>
      <c r="G27" s="12">
        <v>299000</v>
      </c>
      <c r="H27" s="12">
        <v>299000</v>
      </c>
      <c r="I27" s="11"/>
      <c r="J27" s="11"/>
    </row>
    <row r="28" spans="1:10" s="1" customFormat="1" ht="43.95" customHeight="1" x14ac:dyDescent="0.2">
      <c r="A28" s="23">
        <v>4013242</v>
      </c>
      <c r="B28" s="19">
        <v>3242</v>
      </c>
      <c r="C28" s="20">
        <v>1090</v>
      </c>
      <c r="D28" s="18" t="s">
        <v>15</v>
      </c>
      <c r="E28" s="18" t="s">
        <v>20</v>
      </c>
      <c r="F28" s="18" t="s">
        <v>21</v>
      </c>
      <c r="G28" s="12">
        <v>3076466</v>
      </c>
      <c r="H28" s="12">
        <v>3076466</v>
      </c>
      <c r="I28" s="11"/>
      <c r="J28" s="11"/>
    </row>
    <row r="29" spans="1:10" s="1" customFormat="1" ht="43.95" customHeight="1" x14ac:dyDescent="0.2">
      <c r="A29" s="23">
        <v>4014030</v>
      </c>
      <c r="B29" s="19">
        <v>4030</v>
      </c>
      <c r="C29" s="17">
        <v>824</v>
      </c>
      <c r="D29" s="18" t="s">
        <v>34</v>
      </c>
      <c r="E29" s="18" t="s">
        <v>32</v>
      </c>
      <c r="F29" s="18" t="s">
        <v>33</v>
      </c>
      <c r="G29" s="12">
        <v>4500000</v>
      </c>
      <c r="H29" s="11"/>
      <c r="I29" s="12">
        <v>4500000</v>
      </c>
      <c r="J29" s="12">
        <v>4500000</v>
      </c>
    </row>
    <row r="30" spans="1:10" s="1" customFormat="1" ht="43.95" customHeight="1" x14ac:dyDescent="0.2">
      <c r="A30" s="23">
        <v>4014082</v>
      </c>
      <c r="B30" s="19">
        <v>4082</v>
      </c>
      <c r="C30" s="17">
        <v>829</v>
      </c>
      <c r="D30" s="18" t="s">
        <v>35</v>
      </c>
      <c r="E30" s="18" t="s">
        <v>32</v>
      </c>
      <c r="F30" s="18" t="s">
        <v>33</v>
      </c>
      <c r="G30" s="12">
        <v>600000</v>
      </c>
      <c r="H30" s="12">
        <v>600000</v>
      </c>
      <c r="I30" s="11"/>
      <c r="J30" s="11"/>
    </row>
    <row r="31" spans="1:10" s="1" customFormat="1" ht="43.95" customHeight="1" x14ac:dyDescent="0.2">
      <c r="A31" s="23">
        <v>4015031</v>
      </c>
      <c r="B31" s="19">
        <v>5031</v>
      </c>
      <c r="C31" s="17">
        <v>810</v>
      </c>
      <c r="D31" s="18" t="s">
        <v>37</v>
      </c>
      <c r="E31" s="18" t="s">
        <v>29</v>
      </c>
      <c r="F31" s="18" t="s">
        <v>30</v>
      </c>
      <c r="G31" s="12">
        <v>9395809</v>
      </c>
      <c r="H31" s="12">
        <v>6788409</v>
      </c>
      <c r="I31" s="12">
        <v>2607400</v>
      </c>
      <c r="J31" s="12">
        <v>2500000</v>
      </c>
    </row>
    <row r="32" spans="1:10" s="1" customFormat="1" ht="43.95" customHeight="1" x14ac:dyDescent="0.2">
      <c r="A32" s="23">
        <v>4015061</v>
      </c>
      <c r="B32" s="19">
        <v>5061</v>
      </c>
      <c r="C32" s="17">
        <v>810</v>
      </c>
      <c r="D32" s="18" t="s">
        <v>38</v>
      </c>
      <c r="E32" s="18" t="s">
        <v>29</v>
      </c>
      <c r="F32" s="18" t="s">
        <v>30</v>
      </c>
      <c r="G32" s="12">
        <v>400000</v>
      </c>
      <c r="H32" s="12">
        <v>400000</v>
      </c>
      <c r="I32" s="11"/>
      <c r="J32" s="11"/>
    </row>
    <row r="33" spans="1:10" s="1" customFormat="1" ht="55.95" customHeight="1" x14ac:dyDescent="0.2">
      <c r="A33" s="23">
        <v>4016011</v>
      </c>
      <c r="B33" s="19">
        <v>6011</v>
      </c>
      <c r="C33" s="17">
        <v>610</v>
      </c>
      <c r="D33" s="18" t="s">
        <v>39</v>
      </c>
      <c r="E33" s="18" t="s">
        <v>40</v>
      </c>
      <c r="F33" s="18" t="s">
        <v>41</v>
      </c>
      <c r="G33" s="12">
        <v>155907412</v>
      </c>
      <c r="H33" s="12">
        <v>3156200</v>
      </c>
      <c r="I33" s="12">
        <v>152751212</v>
      </c>
      <c r="J33" s="12">
        <v>152751212</v>
      </c>
    </row>
    <row r="34" spans="1:10" s="1" customFormat="1" ht="55.95" customHeight="1" x14ac:dyDescent="0.2">
      <c r="A34" s="23">
        <v>4016015</v>
      </c>
      <c r="B34" s="19">
        <v>6015</v>
      </c>
      <c r="C34" s="17">
        <v>620</v>
      </c>
      <c r="D34" s="18" t="s">
        <v>49</v>
      </c>
      <c r="E34" s="18" t="s">
        <v>40</v>
      </c>
      <c r="F34" s="18" t="s">
        <v>41</v>
      </c>
      <c r="G34" s="12">
        <v>25388564</v>
      </c>
      <c r="H34" s="11"/>
      <c r="I34" s="12">
        <v>25388564</v>
      </c>
      <c r="J34" s="12">
        <v>25388564</v>
      </c>
    </row>
    <row r="35" spans="1:10" s="1" customFormat="1" ht="55.95" customHeight="1" x14ac:dyDescent="0.2">
      <c r="A35" s="23">
        <v>4016017</v>
      </c>
      <c r="B35" s="19">
        <v>6017</v>
      </c>
      <c r="C35" s="17">
        <v>620</v>
      </c>
      <c r="D35" s="18" t="s">
        <v>42</v>
      </c>
      <c r="E35" s="18" t="s">
        <v>40</v>
      </c>
      <c r="F35" s="18" t="s">
        <v>41</v>
      </c>
      <c r="G35" s="12">
        <v>1217213</v>
      </c>
      <c r="H35" s="11"/>
      <c r="I35" s="12">
        <v>1217213</v>
      </c>
      <c r="J35" s="12">
        <v>1217213</v>
      </c>
    </row>
    <row r="36" spans="1:10" s="1" customFormat="1" ht="33" customHeight="1" x14ac:dyDescent="0.2">
      <c r="A36" s="23">
        <v>4017321</v>
      </c>
      <c r="B36" s="19">
        <v>7321</v>
      </c>
      <c r="C36" s="17">
        <v>443</v>
      </c>
      <c r="D36" s="18" t="s">
        <v>50</v>
      </c>
      <c r="E36" s="18" t="s">
        <v>17</v>
      </c>
      <c r="F36" s="18" t="s">
        <v>18</v>
      </c>
      <c r="G36" s="12">
        <v>65109184</v>
      </c>
      <c r="H36" s="11"/>
      <c r="I36" s="12">
        <v>65109184</v>
      </c>
      <c r="J36" s="12">
        <v>65109184</v>
      </c>
    </row>
    <row r="37" spans="1:10" s="24" customFormat="1" ht="10.95" customHeight="1" x14ac:dyDescent="0.2"/>
    <row r="38" spans="1:10" ht="18" customHeight="1" x14ac:dyDescent="0.25">
      <c r="A38" s="28" t="s">
        <v>52</v>
      </c>
      <c r="B38" s="28"/>
      <c r="C38" s="28"/>
      <c r="D38" s="28"/>
      <c r="E38" s="27"/>
      <c r="F38" s="27"/>
      <c r="G38" s="27"/>
      <c r="H38" s="29" t="s">
        <v>53</v>
      </c>
      <c r="I38" s="29"/>
      <c r="J38" s="29"/>
    </row>
  </sheetData>
  <mergeCells count="16">
    <mergeCell ref="A38:D38"/>
    <mergeCell ref="H38:J38"/>
    <mergeCell ref="H1:J1"/>
    <mergeCell ref="H2:J2"/>
    <mergeCell ref="A5:J5"/>
    <mergeCell ref="A7:B7"/>
    <mergeCell ref="A8:B8"/>
    <mergeCell ref="F10:F11"/>
    <mergeCell ref="G10:G11"/>
    <mergeCell ref="H10:H11"/>
    <mergeCell ref="I10:J10"/>
    <mergeCell ref="A10:A11"/>
    <mergeCell ref="B10:B11"/>
    <mergeCell ref="C10:C11"/>
    <mergeCell ref="D10:D11"/>
    <mergeCell ref="E10:E11"/>
  </mergeCells>
  <pageMargins left="0.39370078740157483" right="0.39370078740157483" top="0.39370078740157483" bottom="0.39370078740157483" header="0" footer="0.19685039370078741"/>
  <pageSetup paperSize="9" scale="89" fitToHeight="0" pageOrder="overThenDown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М. Петрова</dc:creator>
  <cp:lastModifiedBy>7</cp:lastModifiedBy>
  <cp:lastPrinted>2023-11-30T10:41:00Z</cp:lastPrinted>
  <dcterms:created xsi:type="dcterms:W3CDTF">2023-11-07T08:40:02Z</dcterms:created>
  <dcterms:modified xsi:type="dcterms:W3CDTF">2023-11-30T10:42:58Z</dcterms:modified>
</cp:coreProperties>
</file>