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<sst xmlns="http://schemas.openxmlformats.org/spreadsheetml/2006/main" count="51" uniqueCount="33">
  <si>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</si>
  <si>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</si>
  <si>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</si>
  <si>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</si>
  <si>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</si>
  <si>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</si>
  <si>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</si>
  <si>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</si>
  <si>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</si>
  <si>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</si>
  <si>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</si>
  <si>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</si>
  <si>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</si>
  <si>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</si>
  <si>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</si>
  <si>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</si>
  <si>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</si>
  <si>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</si>
  <si>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</si>
  <si>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</si>
  <si>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</si>
  <si>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</si>
  <si>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</si>
  <si>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</si>
  <si>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</si>
  <si>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</si>
  <si>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</si>
  <si>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</si>
  <si>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</si>
  <si>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</si>
  <si>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</si>
  <si>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09.08.2021 р.</t>
  </si>
  <si>
    <t>Виконано станом на 09.08.2021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</si>
</sst>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5" zoomScaleNormal="100" zoomScaleSheetLayoutView="100" workbookViewId="0">
      <selection activeCell="J35" sqref="J3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63061.9</v>
      </c>
      <c r="E11" s="18">
        <f>D11/C11*100</f>
        <v>57.175658522294206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758856.8</v>
      </c>
      <c r="E12" s="18">
        <f t="shared" ref="E12:E17" si="0">D12/C12*100</f>
        <v>48.501784389488826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15815.3</v>
      </c>
      <c r="E13" s="18">
        <f t="shared" si="0"/>
        <v>52.697588885301357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40645.599999999999</v>
      </c>
      <c r="E14" s="18">
        <f t="shared" si="0"/>
        <v>53.856910086059806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15585.2</v>
      </c>
      <c r="E15" s="18">
        <f t="shared" si="0"/>
        <v>45.490752375573365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18096.7</v>
      </c>
      <c r="E16" s="18">
        <f t="shared" si="0"/>
        <v>56.293553803742938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912061.5</v>
      </c>
      <c r="E17" s="31">
        <f t="shared" si="0"/>
        <v>49.386611587557951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37744</v>
      </c>
      <c r="E25" s="18">
        <f t="shared" ref="E25:E32" si="1">IFERROR((D25/C25*100),0)</f>
        <v>50.788729703144831</v>
      </c>
    </row>
    <row r="26" spans="1:6" ht="32.25" customHeight="1" x14ac:dyDescent="0.2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32304.7</v>
      </c>
      <c r="E27" s="18">
        <f t="shared" si="1"/>
        <v>33.703390714658319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1604.2</v>
      </c>
      <c r="E28" s="18">
        <f t="shared" si="1"/>
        <v>80.210000000000008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52953</v>
      </c>
      <c r="E29" s="18">
        <f t="shared" si="1"/>
        <v>54.057116606691679</v>
      </c>
    </row>
    <row r="30" spans="1:6" ht="21.75" customHeight="1" x14ac:dyDescent="0.2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">
      <c r="A31" s="15" t="s">
        <v>17</v>
      </c>
      <c r="B31" s="28">
        <v>4017691</v>
      </c>
      <c r="C31" s="32">
        <v>10000</v>
      </c>
      <c r="D31" s="13">
        <v>2661.5</v>
      </c>
      <c r="E31" s="18">
        <f t="shared" si="1"/>
        <v>26.614999999999998</v>
      </c>
    </row>
    <row r="32" spans="1:6" ht="24" hidden="1" customHeight="1" x14ac:dyDescent="0.2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">
      <c r="A33" s="16" t="s">
        <v>9</v>
      </c>
      <c r="B33" s="17"/>
      <c r="C33" s="33">
        <f>C25+C26+C27+C28+C29+C31+C32+C30</f>
        <v>293468.59299999999</v>
      </c>
      <c r="D33" s="33">
        <f>D25+D26+D27+D28+D29+D31+D32+D30</f>
        <v>128957.8</v>
      </c>
      <c r="E33" s="31">
        <f>D33/C33*100</f>
        <v>43.942623870486884</v>
      </c>
    </row>
    <row r="35" spans="1:5" ht="43.15" customHeight="1" x14ac:dyDescent="0.2">
      <c r="A35" s="44"/>
      <c r="B35" s="44"/>
      <c r="C35" s="37"/>
      <c r="D35" s="43"/>
      <c r="E35" s="43"/>
    </row>
    <row r="36" spans="1:5" ht="18" x14ac:dyDescent="0.2">
      <c r="A36" s="35"/>
      <c r="B36" s="35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2021-08-10T13:47:59Z</cp:lastPrinted>
  <dcterms:created xsi:type="dcterms:W3CDTF">2011-11-24T12:10:02Z</dcterms:created>
  <dcterms:modified xsi:type="dcterms:W3CDTF">2021-08-10T13:54:18Z</dcterms:modified>
</cp:coreProperties>
</file>