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Sheet1!$A$1:$E$77</definedName>
  </definedNames>
  <calcPr calcId="145621"/>
</workbook>
</file>

<file path=xl/calcChain.xml><?xml version="1.0" encoding="utf-8"?>
<calcChain xmlns="http://schemas.openxmlformats.org/spreadsheetml/2006/main">
  <c r="E60" i="1" l="1"/>
  <c r="E59" i="1"/>
  <c r="E26" i="1"/>
  <c r="E18" i="1"/>
  <c r="E66" i="1" l="1"/>
  <c r="D71" i="1"/>
  <c r="E25" i="1"/>
  <c r="E22" i="1"/>
  <c r="E19" i="1"/>
  <c r="D45" i="1"/>
  <c r="C45" i="1"/>
  <c r="E16" i="1"/>
  <c r="E69" i="1" l="1"/>
  <c r="E12" i="1" l="1"/>
  <c r="C71" i="1" l="1"/>
  <c r="E61" i="1" l="1"/>
  <c r="E42" i="1"/>
  <c r="E68" i="1" l="1"/>
  <c r="E65" i="1"/>
  <c r="E27" i="1"/>
  <c r="E23" i="1"/>
  <c r="E67" i="1" l="1"/>
  <c r="E63" i="1"/>
  <c r="E37" i="1"/>
  <c r="E34" i="1"/>
  <c r="E31" i="1"/>
  <c r="E30" i="1"/>
  <c r="E62" i="1" l="1"/>
  <c r="E20" i="1" l="1"/>
  <c r="E71" i="1" l="1"/>
  <c r="E33" i="1" l="1"/>
  <c r="E43" i="1" l="1"/>
  <c r="E45" i="1" l="1"/>
  <c r="E70" i="1" l="1"/>
  <c r="E64" i="1"/>
  <c r="E58" i="1"/>
  <c r="E41" i="1"/>
  <c r="E40" i="1"/>
  <c r="E38" i="1"/>
  <c r="E36" i="1" l="1"/>
  <c r="E35" i="1"/>
  <c r="E32" i="1"/>
  <c r="E29" i="1"/>
  <c r="E28" i="1"/>
  <c r="E24" i="1"/>
  <c r="E21" i="1"/>
  <c r="E55" i="1"/>
  <c r="E53" i="1"/>
  <c r="E52" i="1"/>
  <c r="E13" i="1" l="1"/>
  <c r="E14" i="1"/>
  <c r="E15" i="1"/>
  <c r="E17" i="1"/>
  <c r="E11" i="1"/>
</calcChain>
</file>

<file path=xl/sharedStrings.xml><?xml version="1.0" encoding="utf-8"?>
<sst xmlns="http://schemas.openxmlformats.org/spreadsheetml/2006/main" count="131" uniqueCount="101">
  <si>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</si>
  <si>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</si>
  <si>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</si>
  <si>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</si>
  <si>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</si>
  <si>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</si>
  <si>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</si>
  <si>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</si>
  <si>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</si>
  <si>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</si>
  <si>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</si>
  <si>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</si>
  <si>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</si>
  <si>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</si>
  <si>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</si>
  <si>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</si>
  <si>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</si>
  <si>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</si>
  <si>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</si>
  <si>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</si>
  <si>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</si>
  <si>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</si>
  <si>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</si>
  <si>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</si>
  <si>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</si>
  <si>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</si>
  <si>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</si>
  <si>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</si>
  <si>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</si>
  <si>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</si>
  <si>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</si>
  <si>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</si>
  <si>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</si>
  <si>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</si>
  <si>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</si>
  <si>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</si>
  <si>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</si>
  <si>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</si>
  <si>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</si>
  <si>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</si>
  <si>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</si>
  <si>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</si>
  <si>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</si>
  <si>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</si>
  <si>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</si>
  <si>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</si>
  <si>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</si>
  <si>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</si>
  <si>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</si>
  <si>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</si>
  <si>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</si>
  <si>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</si>
  <si>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</si>
  <si>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</si>
  <si>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</si>
  <si>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</si>
  <si>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</si>
  <si>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</si>
  <si>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</si>
  <si>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</si>
  <si>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</si>
  <si>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</si>
  <si>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</si>
  <si>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</si>
  <si>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</si>
  <si>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</si>
  <si>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</si>
  <si>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</si>
  <si>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</si>
  <si>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</si>
  <si>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</si>
  <si>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</si>
  <si>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</si>
  <si>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</si>
  <si>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</si>
  <si>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</si>
  <si>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</si>
  <si>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</si>
  <si>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</si>
  <si>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</si>
  <si>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</si>
  <si>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</si>
  <si>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</si>
  <si>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</si>
  <si>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</si>
  <si>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</si>
  <si>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</si>
  <si>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</si>
  <si>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</si>
  <si>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</si>
  <si>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</si>
  <si>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</si>
  <si>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</si>
  <si>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</si>
  <si>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Звіт про використання бюджетних коштів за бюджетними програмами станом на 01.06.2021 р.</t>
  </si>
  <si>
    <t>Виконано станом на 01.06.2021</t>
  </si>
  <si>
    <t>4011061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</si>
  <si>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</si>
  <si>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</si>
  <si>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</si>
  <si>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4011192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</si>
</sst>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topLeftCell="A61" zoomScaleNormal="100" zoomScaleSheetLayoutView="100" workbookViewId="0">
      <selection activeCell="G77" sqref="G77"/>
    </sheetView>
  </sheetViews>
  <sheetFormatPr defaultRowHeight="12.75" x14ac:dyDescent="0.2"/>
  <cols>
    <col min="1" max="1" width="82.7109375" customWidth="1"/>
    <col min="2" max="2" width="12.28515625" customWidth="1"/>
    <col min="3" max="3" width="13.7109375" customWidth="1"/>
    <col min="4" max="4" width="12.7109375" customWidth="1"/>
    <col min="5" max="5" width="12.28515625" customWidth="1"/>
    <col min="6" max="7" width="9.140625" bestFit="1" customWidth="1"/>
    <col min="8" max="8" width="10.7109375" bestFit="1" customWidth="1"/>
    <col min="9" max="9" width="9.140625" bestFit="1" customWidth="1"/>
    <col min="11" max="11" width="9.140625" bestFit="1" customWidth="1"/>
  </cols>
  <sheetData>
    <row r="1" spans="1:11" ht="18.75" x14ac:dyDescent="0.2">
      <c r="A1" s="1"/>
    </row>
    <row r="2" spans="1:11" x14ac:dyDescent="0.2">
      <c r="A2" s="31" t="s">
        <v>94</v>
      </c>
      <c r="B2" s="31"/>
      <c r="C2" s="31"/>
      <c r="D2" s="31"/>
      <c r="E2" s="31"/>
    </row>
    <row r="3" spans="1:11" ht="18" customHeight="1" x14ac:dyDescent="0.2">
      <c r="A3" s="31"/>
      <c r="B3" s="31"/>
      <c r="C3" s="31"/>
      <c r="D3" s="31"/>
      <c r="E3" s="31"/>
    </row>
    <row r="4" spans="1:11" s="6" customFormat="1" ht="16.5" x14ac:dyDescent="0.2">
      <c r="A4" s="32" t="s">
        <v>6</v>
      </c>
      <c r="B4" s="32"/>
      <c r="C4" s="32"/>
      <c r="D4" s="32"/>
      <c r="E4" s="32"/>
    </row>
    <row r="5" spans="1:11" ht="15" x14ac:dyDescent="0.2">
      <c r="A5" s="33" t="s">
        <v>7</v>
      </c>
      <c r="B5" s="33"/>
      <c r="C5" s="33"/>
      <c r="D5" s="33"/>
      <c r="E5" s="33"/>
    </row>
    <row r="6" spans="1:11" ht="15.75" customHeight="1" x14ac:dyDescent="0.2"/>
    <row r="7" spans="1:11" ht="17.25" x14ac:dyDescent="0.2">
      <c r="A7" s="34" t="s">
        <v>19</v>
      </c>
      <c r="B7" s="34"/>
      <c r="C7" s="34"/>
      <c r="D7" s="34"/>
      <c r="E7" s="34"/>
    </row>
    <row r="8" spans="1:11" ht="16.5" x14ac:dyDescent="0.2">
      <c r="D8" s="13"/>
      <c r="E8" s="14" t="s">
        <v>0</v>
      </c>
    </row>
    <row r="9" spans="1:11" ht="96" customHeight="1" x14ac:dyDescent="0.2">
      <c r="A9" s="10" t="s">
        <v>17</v>
      </c>
      <c r="B9" s="21" t="s">
        <v>21</v>
      </c>
      <c r="C9" s="2" t="s">
        <v>70</v>
      </c>
      <c r="D9" s="2" t="s">
        <v>95</v>
      </c>
      <c r="E9" s="2" t="s">
        <v>71</v>
      </c>
    </row>
    <row r="10" spans="1:11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 x14ac:dyDescent="0.2">
      <c r="A11" s="15" t="s">
        <v>9</v>
      </c>
      <c r="B11" s="16" t="s">
        <v>23</v>
      </c>
      <c r="C11" s="22">
        <v>110295.01300000001</v>
      </c>
      <c r="D11" s="17">
        <v>42726.7</v>
      </c>
      <c r="E11" s="18">
        <f>D11/C11*100</f>
        <v>38.738560192200161</v>
      </c>
    </row>
    <row r="12" spans="1:11" ht="27" customHeight="1" x14ac:dyDescent="0.2">
      <c r="A12" s="15" t="s">
        <v>22</v>
      </c>
      <c r="B12" s="16" t="s">
        <v>24</v>
      </c>
      <c r="C12" s="22">
        <v>566514.45900000003</v>
      </c>
      <c r="D12" s="17">
        <v>171120</v>
      </c>
      <c r="E12" s="18">
        <f>D12/C12*100</f>
        <v>30.20576037936571</v>
      </c>
    </row>
    <row r="13" spans="1:11" ht="28.15" customHeight="1" x14ac:dyDescent="0.2">
      <c r="A13" s="15" t="s">
        <v>72</v>
      </c>
      <c r="B13" s="16" t="s">
        <v>73</v>
      </c>
      <c r="C13" s="22">
        <v>380163.35800000001</v>
      </c>
      <c r="D13" s="17">
        <v>122606</v>
      </c>
      <c r="E13" s="18">
        <f t="shared" ref="E13:E45" si="0">D13/C13*100</f>
        <v>32.250872531486849</v>
      </c>
      <c r="F13" s="27"/>
      <c r="G13" s="27"/>
      <c r="H13" s="27"/>
    </row>
    <row r="14" spans="1:11" ht="45" customHeight="1" x14ac:dyDescent="0.2">
      <c r="A14" s="15" t="s">
        <v>64</v>
      </c>
      <c r="B14" s="16" t="s">
        <v>74</v>
      </c>
      <c r="C14" s="22">
        <v>56640.707999999999</v>
      </c>
      <c r="D14" s="17">
        <v>16729.5</v>
      </c>
      <c r="E14" s="18">
        <f t="shared" si="0"/>
        <v>29.53617740795189</v>
      </c>
    </row>
    <row r="15" spans="1:11" ht="48" hidden="1" customHeight="1" x14ac:dyDescent="0.2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 x14ac:dyDescent="0.2">
      <c r="A16" s="15" t="s">
        <v>72</v>
      </c>
      <c r="B16" s="16" t="s">
        <v>75</v>
      </c>
      <c r="C16" s="22">
        <v>409390.96</v>
      </c>
      <c r="D16" s="17">
        <v>126050.5</v>
      </c>
      <c r="E16" s="18">
        <f t="shared" si="0"/>
        <v>30.789761454429769</v>
      </c>
      <c r="K16" s="27"/>
    </row>
    <row r="17" spans="1:10" ht="40.15" customHeight="1" x14ac:dyDescent="0.2">
      <c r="A17" s="15" t="s">
        <v>64</v>
      </c>
      <c r="B17" s="16" t="s">
        <v>76</v>
      </c>
      <c r="C17" s="22">
        <v>32368.2</v>
      </c>
      <c r="D17" s="17">
        <v>10148.6</v>
      </c>
      <c r="E17" s="18">
        <f t="shared" si="0"/>
        <v>31.353612496215423</v>
      </c>
      <c r="H17" s="27"/>
    </row>
    <row r="18" spans="1:10" ht="22.15" customHeight="1" x14ac:dyDescent="0.2">
      <c r="A18" s="15" t="s">
        <v>72</v>
      </c>
      <c r="B18" s="16" t="s">
        <v>96</v>
      </c>
      <c r="C18" s="22">
        <v>2299.8069999999998</v>
      </c>
      <c r="D18" s="17">
        <v>0</v>
      </c>
      <c r="E18" s="18">
        <f t="shared" si="0"/>
        <v>0</v>
      </c>
      <c r="H18" s="27"/>
    </row>
    <row r="19" spans="1:10" ht="26.45" customHeight="1" x14ac:dyDescent="0.2">
      <c r="A19" s="15" t="s">
        <v>77</v>
      </c>
      <c r="B19" s="16" t="s">
        <v>78</v>
      </c>
      <c r="C19" s="22">
        <v>26987.33</v>
      </c>
      <c r="D19" s="17">
        <v>8627</v>
      </c>
      <c r="E19" s="18">
        <f t="shared" si="0"/>
        <v>31.966852593420686</v>
      </c>
    </row>
    <row r="20" spans="1:10" ht="28.9" customHeight="1" x14ac:dyDescent="0.2">
      <c r="A20" s="15" t="s">
        <v>65</v>
      </c>
      <c r="B20" s="16" t="s">
        <v>79</v>
      </c>
      <c r="C20" s="22">
        <v>50040.525000000001</v>
      </c>
      <c r="D20" s="17">
        <v>16234.3</v>
      </c>
      <c r="E20" s="18">
        <f t="shared" si="0"/>
        <v>32.442305511383026</v>
      </c>
    </row>
    <row r="21" spans="1:10" ht="20.45" customHeight="1" x14ac:dyDescent="0.2">
      <c r="A21" s="15" t="s">
        <v>34</v>
      </c>
      <c r="B21" s="16" t="s">
        <v>80</v>
      </c>
      <c r="C21" s="22">
        <v>26844.42</v>
      </c>
      <c r="D21" s="17">
        <v>7832</v>
      </c>
      <c r="E21" s="18">
        <f t="shared" si="0"/>
        <v>29.175523255857271</v>
      </c>
    </row>
    <row r="22" spans="1:10" ht="20.45" customHeight="1" x14ac:dyDescent="0.2">
      <c r="A22" s="15" t="s">
        <v>35</v>
      </c>
      <c r="B22" s="16" t="s">
        <v>81</v>
      </c>
      <c r="C22" s="22">
        <v>47.06</v>
      </c>
      <c r="D22" s="17">
        <v>19.899999999999999</v>
      </c>
      <c r="E22" s="18">
        <f t="shared" si="0"/>
        <v>42.28644283892902</v>
      </c>
      <c r="H22" s="27"/>
    </row>
    <row r="23" spans="1:10" ht="31.9" customHeight="1" x14ac:dyDescent="0.2">
      <c r="A23" s="15" t="s">
        <v>82</v>
      </c>
      <c r="B23" s="16" t="s">
        <v>83</v>
      </c>
      <c r="C23" s="22">
        <v>6611.7650000000003</v>
      </c>
      <c r="D23" s="17">
        <v>2630.7</v>
      </c>
      <c r="E23" s="18">
        <f t="shared" si="0"/>
        <v>39.788165489850286</v>
      </c>
    </row>
    <row r="24" spans="1:10" ht="30.6" customHeight="1" x14ac:dyDescent="0.2">
      <c r="A24" s="15" t="s">
        <v>84</v>
      </c>
      <c r="B24" s="16" t="s">
        <v>85</v>
      </c>
      <c r="C24" s="22">
        <v>1499.04</v>
      </c>
      <c r="D24" s="17">
        <v>578.5</v>
      </c>
      <c r="E24" s="18">
        <f t="shared" si="0"/>
        <v>38.591365140356501</v>
      </c>
      <c r="H24" s="27"/>
    </row>
    <row r="25" spans="1:10" ht="34.15" customHeight="1" x14ac:dyDescent="0.2">
      <c r="A25" s="15" t="s">
        <v>87</v>
      </c>
      <c r="B25" s="16" t="s">
        <v>86</v>
      </c>
      <c r="C25" s="22">
        <v>3231.7</v>
      </c>
      <c r="D25" s="17">
        <v>885.6</v>
      </c>
      <c r="E25" s="18">
        <f t="shared" si="0"/>
        <v>27.403533743849991</v>
      </c>
    </row>
    <row r="26" spans="1:10" ht="34.15" customHeight="1" x14ac:dyDescent="0.2">
      <c r="A26" s="15" t="s">
        <v>98</v>
      </c>
      <c r="B26" s="16" t="s">
        <v>97</v>
      </c>
      <c r="C26" s="22">
        <v>1956.3</v>
      </c>
      <c r="D26" s="17">
        <v>0</v>
      </c>
      <c r="E26" s="18">
        <f>D26/C26*100</f>
        <v>0</v>
      </c>
    </row>
    <row r="27" spans="1:10" ht="38.450000000000003" customHeight="1" x14ac:dyDescent="0.2">
      <c r="A27" s="15" t="s">
        <v>61</v>
      </c>
      <c r="B27" s="16" t="s">
        <v>60</v>
      </c>
      <c r="C27" s="22">
        <v>104</v>
      </c>
      <c r="D27" s="17">
        <v>53.1</v>
      </c>
      <c r="E27" s="18">
        <f t="shared" si="0"/>
        <v>51.057692307692307</v>
      </c>
    </row>
    <row r="28" spans="1:10" ht="32.25" customHeight="1" x14ac:dyDescent="0.2">
      <c r="A28" s="15" t="s">
        <v>90</v>
      </c>
      <c r="B28" s="16" t="s">
        <v>36</v>
      </c>
      <c r="C28" s="22">
        <v>9743.9439999999995</v>
      </c>
      <c r="D28" s="17">
        <v>3093.9</v>
      </c>
      <c r="E28" s="18">
        <f t="shared" si="0"/>
        <v>31.752029773570129</v>
      </c>
    </row>
    <row r="29" spans="1:10" ht="22.9" customHeight="1" x14ac:dyDescent="0.2">
      <c r="A29" s="15" t="s">
        <v>37</v>
      </c>
      <c r="B29" s="16" t="s">
        <v>38</v>
      </c>
      <c r="C29" s="22">
        <v>117.6</v>
      </c>
      <c r="D29" s="17">
        <v>49.7</v>
      </c>
      <c r="E29" s="18">
        <f t="shared" si="0"/>
        <v>42.261904761904766</v>
      </c>
    </row>
    <row r="30" spans="1:10" ht="22.9" customHeight="1" x14ac:dyDescent="0.2">
      <c r="A30" s="15" t="s">
        <v>53</v>
      </c>
      <c r="B30" s="16" t="s">
        <v>39</v>
      </c>
      <c r="C30" s="22">
        <v>15801.716</v>
      </c>
      <c r="D30" s="17">
        <v>5132.8999999999996</v>
      </c>
      <c r="E30" s="18">
        <f t="shared" si="0"/>
        <v>32.483180940601635</v>
      </c>
      <c r="J30" s="27"/>
    </row>
    <row r="31" spans="1:10" ht="22.9" customHeight="1" x14ac:dyDescent="0.2">
      <c r="A31" s="15" t="s">
        <v>40</v>
      </c>
      <c r="B31" s="16" t="s">
        <v>41</v>
      </c>
      <c r="C31" s="22">
        <v>91.433999999999997</v>
      </c>
      <c r="D31" s="17">
        <v>0</v>
      </c>
      <c r="E31" s="18">
        <f t="shared" si="0"/>
        <v>0</v>
      </c>
      <c r="H31" s="27"/>
    </row>
    <row r="32" spans="1:10" ht="22.15" customHeight="1" x14ac:dyDescent="0.2">
      <c r="A32" s="15" t="s">
        <v>16</v>
      </c>
      <c r="B32" s="16" t="s">
        <v>26</v>
      </c>
      <c r="C32" s="22">
        <v>36.5</v>
      </c>
      <c r="D32" s="17">
        <v>0</v>
      </c>
      <c r="E32" s="18">
        <f t="shared" si="0"/>
        <v>0</v>
      </c>
      <c r="G32" s="27"/>
    </row>
    <row r="33" spans="1:9" ht="34.9" customHeight="1" x14ac:dyDescent="0.2">
      <c r="A33" s="15" t="s">
        <v>43</v>
      </c>
      <c r="B33" s="16" t="s">
        <v>42</v>
      </c>
      <c r="C33" s="22">
        <v>771.03599999999994</v>
      </c>
      <c r="D33" s="17">
        <v>265.10000000000002</v>
      </c>
      <c r="E33" s="18">
        <f t="shared" si="0"/>
        <v>34.38231159115788</v>
      </c>
      <c r="H33" s="27"/>
    </row>
    <row r="34" spans="1:9" ht="25.9" customHeight="1" x14ac:dyDescent="0.2">
      <c r="A34" s="15" t="s">
        <v>44</v>
      </c>
      <c r="B34" s="16" t="s">
        <v>45</v>
      </c>
      <c r="C34" s="22">
        <v>3345.2</v>
      </c>
      <c r="D34" s="17">
        <v>1634.6</v>
      </c>
      <c r="E34" s="18">
        <f t="shared" si="0"/>
        <v>48.864044003348077</v>
      </c>
    </row>
    <row r="35" spans="1:9" ht="21" customHeight="1" x14ac:dyDescent="0.2">
      <c r="A35" s="15" t="s">
        <v>28</v>
      </c>
      <c r="B35" s="16" t="s">
        <v>29</v>
      </c>
      <c r="C35" s="22">
        <v>28051.27</v>
      </c>
      <c r="D35" s="17">
        <v>8423.6</v>
      </c>
      <c r="E35" s="18">
        <f t="shared" si="0"/>
        <v>30.029299921180041</v>
      </c>
    </row>
    <row r="36" spans="1:9" ht="43.15" customHeight="1" x14ac:dyDescent="0.2">
      <c r="A36" s="15" t="s">
        <v>30</v>
      </c>
      <c r="B36" s="16" t="s">
        <v>31</v>
      </c>
      <c r="C36" s="22">
        <v>3222.35</v>
      </c>
      <c r="D36" s="17">
        <v>630.4</v>
      </c>
      <c r="E36" s="18">
        <f t="shared" si="0"/>
        <v>19.563362142535727</v>
      </c>
      <c r="G36" s="27"/>
    </row>
    <row r="37" spans="1:9" ht="22.9" customHeight="1" x14ac:dyDescent="0.2">
      <c r="A37" s="15" t="s">
        <v>46</v>
      </c>
      <c r="B37" s="16" t="s">
        <v>47</v>
      </c>
      <c r="C37" s="22">
        <v>2571.5300000000002</v>
      </c>
      <c r="D37" s="17">
        <v>842.2</v>
      </c>
      <c r="E37" s="18">
        <f t="shared" si="0"/>
        <v>32.750930379968345</v>
      </c>
      <c r="G37" s="27"/>
    </row>
    <row r="38" spans="1:9" ht="24.6" customHeight="1" x14ac:dyDescent="0.2">
      <c r="A38" s="15" t="s">
        <v>48</v>
      </c>
      <c r="B38" s="16" t="s">
        <v>49</v>
      </c>
      <c r="C38" s="22">
        <v>415</v>
      </c>
      <c r="D38" s="17">
        <v>4</v>
      </c>
      <c r="E38" s="18">
        <f t="shared" si="0"/>
        <v>0.96385542168674709</v>
      </c>
    </row>
    <row r="39" spans="1:9" ht="32.25" hidden="1" customHeight="1" x14ac:dyDescent="0.2">
      <c r="A39" s="15"/>
      <c r="B39" s="16"/>
      <c r="C39" s="22"/>
      <c r="D39" s="17"/>
      <c r="E39" s="18"/>
    </row>
    <row r="40" spans="1:9" ht="32.25" customHeight="1" x14ac:dyDescent="0.2">
      <c r="A40" s="15" t="s">
        <v>54</v>
      </c>
      <c r="B40" s="16" t="s">
        <v>50</v>
      </c>
      <c r="C40" s="22">
        <v>31747.02</v>
      </c>
      <c r="D40" s="17">
        <v>11314.6</v>
      </c>
      <c r="E40" s="18">
        <f t="shared" si="0"/>
        <v>35.639880530519086</v>
      </c>
      <c r="F40" s="27"/>
      <c r="G40" s="27"/>
    </row>
    <row r="41" spans="1:9" ht="45" customHeight="1" x14ac:dyDescent="0.2">
      <c r="A41" s="15" t="s">
        <v>52</v>
      </c>
      <c r="B41" s="16" t="s">
        <v>51</v>
      </c>
      <c r="C41" s="22">
        <v>400</v>
      </c>
      <c r="D41" s="17">
        <v>0</v>
      </c>
      <c r="E41" s="18">
        <f t="shared" si="0"/>
        <v>0</v>
      </c>
      <c r="G41" s="27"/>
      <c r="H41" s="27"/>
    </row>
    <row r="42" spans="1:9" ht="25.9" customHeight="1" x14ac:dyDescent="0.2">
      <c r="A42" s="15" t="s">
        <v>56</v>
      </c>
      <c r="B42" s="16" t="s">
        <v>55</v>
      </c>
      <c r="C42" s="22">
        <v>6312.4</v>
      </c>
      <c r="D42" s="17">
        <v>1150.5999999999999</v>
      </c>
      <c r="E42" s="18">
        <f t="shared" si="0"/>
        <v>18.22761548697801</v>
      </c>
    </row>
    <row r="43" spans="1:9" ht="26.45" customHeight="1" x14ac:dyDescent="0.2">
      <c r="A43" s="15" t="s">
        <v>32</v>
      </c>
      <c r="B43" s="16" t="s">
        <v>33</v>
      </c>
      <c r="C43" s="22">
        <v>69157.210000000006</v>
      </c>
      <c r="D43" s="17">
        <v>23506.1</v>
      </c>
      <c r="E43" s="18">
        <f t="shared" si="0"/>
        <v>33.989370016517434</v>
      </c>
    </row>
    <row r="44" spans="1:9" ht="32.25" hidden="1" customHeight="1" x14ac:dyDescent="0.2">
      <c r="A44" s="15"/>
      <c r="B44" s="16"/>
      <c r="C44" s="22"/>
      <c r="D44" s="17"/>
      <c r="E44" s="18"/>
    </row>
    <row r="45" spans="1:9" ht="21.75" customHeight="1" x14ac:dyDescent="0.2">
      <c r="A45" s="11" t="s">
        <v>8</v>
      </c>
      <c r="B45" s="12"/>
      <c r="C45" s="23">
        <f>SUM(C11:C43)</f>
        <v>1846778.855</v>
      </c>
      <c r="D45" s="28">
        <f>SUM(D11:D43)</f>
        <v>582290.09999999974</v>
      </c>
      <c r="E45" s="20">
        <f t="shared" si="0"/>
        <v>31.530039366841233</v>
      </c>
      <c r="I45" s="27"/>
    </row>
    <row r="46" spans="1:9" ht="18.75" customHeight="1" x14ac:dyDescent="0.2">
      <c r="A46" s="7"/>
      <c r="C46" s="8"/>
      <c r="D46" s="9"/>
    </row>
    <row r="47" spans="1:9" ht="17.25" x14ac:dyDescent="0.2">
      <c r="A47" s="34" t="s">
        <v>20</v>
      </c>
      <c r="B47" s="34"/>
      <c r="C47" s="34"/>
      <c r="D47" s="34"/>
      <c r="E47" s="34"/>
    </row>
    <row r="48" spans="1:9" ht="16.5" x14ac:dyDescent="0.2">
      <c r="E48" s="14" t="s">
        <v>0</v>
      </c>
    </row>
    <row r="50" spans="1:8" ht="99" customHeight="1" x14ac:dyDescent="0.2">
      <c r="A50" s="10" t="s">
        <v>18</v>
      </c>
      <c r="B50" s="21" t="s">
        <v>21</v>
      </c>
      <c r="C50" s="2" t="s">
        <v>70</v>
      </c>
      <c r="D50" s="2" t="s">
        <v>95</v>
      </c>
      <c r="E50" s="2" t="s">
        <v>71</v>
      </c>
    </row>
    <row r="51" spans="1:8" x14ac:dyDescent="0.2">
      <c r="A51" s="3" t="s">
        <v>1</v>
      </c>
      <c r="B51" s="4" t="s">
        <v>2</v>
      </c>
      <c r="C51" s="5" t="s">
        <v>3</v>
      </c>
      <c r="D51" s="5" t="s">
        <v>4</v>
      </c>
      <c r="E51" s="5" t="s">
        <v>5</v>
      </c>
    </row>
    <row r="52" spans="1:8" ht="33" customHeight="1" x14ac:dyDescent="0.2">
      <c r="A52" s="15" t="s">
        <v>22</v>
      </c>
      <c r="B52" s="16" t="s">
        <v>24</v>
      </c>
      <c r="C52" s="22">
        <v>16542.599999999999</v>
      </c>
      <c r="D52" s="17">
        <v>7188.2</v>
      </c>
      <c r="E52" s="18">
        <f t="shared" ref="E52:E70" si="1">D52/C52*100</f>
        <v>43.452661613047525</v>
      </c>
      <c r="F52" s="27"/>
    </row>
    <row r="53" spans="1:8" ht="33.6" customHeight="1" x14ac:dyDescent="0.2">
      <c r="A53" s="15" t="s">
        <v>72</v>
      </c>
      <c r="B53" s="16" t="s">
        <v>73</v>
      </c>
      <c r="C53" s="22">
        <v>47035.4</v>
      </c>
      <c r="D53" s="17">
        <v>8763.6</v>
      </c>
      <c r="E53" s="18">
        <f t="shared" si="1"/>
        <v>18.631924040191006</v>
      </c>
      <c r="H53" s="27"/>
    </row>
    <row r="54" spans="1:8" ht="48" hidden="1" customHeight="1" x14ac:dyDescent="0.2">
      <c r="A54" s="15" t="s">
        <v>11</v>
      </c>
      <c r="B54" s="16" t="s">
        <v>10</v>
      </c>
      <c r="C54" s="19"/>
      <c r="D54" s="17"/>
      <c r="E54" s="18"/>
    </row>
    <row r="55" spans="1:8" ht="53.45" hidden="1" customHeight="1" x14ac:dyDescent="0.2">
      <c r="A55" s="15" t="s">
        <v>27</v>
      </c>
      <c r="B55" s="16" t="s">
        <v>25</v>
      </c>
      <c r="C55" s="19">
        <v>0</v>
      </c>
      <c r="D55" s="17"/>
      <c r="E55" s="18" t="e">
        <f t="shared" si="1"/>
        <v>#DIV/0!</v>
      </c>
    </row>
    <row r="56" spans="1:8" ht="37.15" hidden="1" customHeight="1" x14ac:dyDescent="0.2">
      <c r="A56" s="15" t="s">
        <v>12</v>
      </c>
      <c r="B56" s="16" t="s">
        <v>13</v>
      </c>
      <c r="C56" s="19"/>
      <c r="D56" s="17"/>
      <c r="E56" s="18"/>
    </row>
    <row r="57" spans="1:8" ht="24" hidden="1" customHeight="1" x14ac:dyDescent="0.2">
      <c r="A57" s="15" t="s">
        <v>14</v>
      </c>
      <c r="B57" s="16" t="s">
        <v>15</v>
      </c>
      <c r="C57" s="19"/>
      <c r="D57" s="17"/>
      <c r="E57" s="18"/>
    </row>
    <row r="58" spans="1:8" ht="25.5" x14ac:dyDescent="0.2">
      <c r="A58" s="15" t="s">
        <v>64</v>
      </c>
      <c r="B58" s="16" t="s">
        <v>74</v>
      </c>
      <c r="C58" s="19">
        <v>2372</v>
      </c>
      <c r="D58" s="17"/>
      <c r="E58" s="18">
        <f t="shared" si="1"/>
        <v>0</v>
      </c>
    </row>
    <row r="59" spans="1:8" ht="64.900000000000006" customHeight="1" x14ac:dyDescent="0.2">
      <c r="A59" s="15" t="s">
        <v>99</v>
      </c>
      <c r="B59" s="16" t="s">
        <v>100</v>
      </c>
      <c r="C59" s="19">
        <v>7315</v>
      </c>
      <c r="D59" s="17"/>
      <c r="E59" s="18">
        <f t="shared" si="1"/>
        <v>0</v>
      </c>
      <c r="G59" s="27"/>
    </row>
    <row r="60" spans="1:8" ht="34.9" customHeight="1" x14ac:dyDescent="0.2">
      <c r="A60" s="15" t="s">
        <v>98</v>
      </c>
      <c r="B60" s="16" t="s">
        <v>97</v>
      </c>
      <c r="C60" s="19">
        <v>1050.7</v>
      </c>
      <c r="D60" s="17"/>
      <c r="E60" s="18">
        <f t="shared" si="1"/>
        <v>0</v>
      </c>
    </row>
    <row r="61" spans="1:8" ht="23.45" customHeight="1" x14ac:dyDescent="0.2">
      <c r="A61" s="15" t="s">
        <v>89</v>
      </c>
      <c r="B61" s="16" t="s">
        <v>88</v>
      </c>
      <c r="C61" s="19">
        <v>990</v>
      </c>
      <c r="D61" s="17"/>
      <c r="E61" s="18">
        <f t="shared" si="1"/>
        <v>0</v>
      </c>
      <c r="G61" s="27"/>
    </row>
    <row r="62" spans="1:8" ht="27" customHeight="1" x14ac:dyDescent="0.2">
      <c r="A62" s="15" t="s">
        <v>53</v>
      </c>
      <c r="B62" s="16" t="s">
        <v>39</v>
      </c>
      <c r="C62" s="22">
        <v>665</v>
      </c>
      <c r="D62" s="17"/>
      <c r="E62" s="18">
        <f>D62/C62*100</f>
        <v>0</v>
      </c>
      <c r="H62" s="27"/>
    </row>
    <row r="63" spans="1:8" ht="21" customHeight="1" x14ac:dyDescent="0.2">
      <c r="A63" s="15" t="s">
        <v>28</v>
      </c>
      <c r="B63" s="16" t="s">
        <v>29</v>
      </c>
      <c r="C63" s="22">
        <v>2000</v>
      </c>
      <c r="D63" s="17"/>
      <c r="E63" s="18">
        <f t="shared" si="1"/>
        <v>0</v>
      </c>
    </row>
    <row r="64" spans="1:8" ht="18.600000000000001" customHeight="1" x14ac:dyDescent="0.2">
      <c r="A64" s="15" t="s">
        <v>56</v>
      </c>
      <c r="B64" s="16" t="s">
        <v>55</v>
      </c>
      <c r="C64" s="22">
        <v>53368.267</v>
      </c>
      <c r="D64" s="17"/>
      <c r="E64" s="18">
        <f t="shared" si="1"/>
        <v>0</v>
      </c>
    </row>
    <row r="65" spans="1:8" ht="18.600000000000001" customHeight="1" x14ac:dyDescent="0.2">
      <c r="A65" s="15" t="s">
        <v>62</v>
      </c>
      <c r="B65" s="16" t="s">
        <v>63</v>
      </c>
      <c r="C65" s="22">
        <v>27481.733</v>
      </c>
      <c r="D65" s="17"/>
      <c r="E65" s="18">
        <f t="shared" si="1"/>
        <v>0</v>
      </c>
      <c r="F65" s="27"/>
    </row>
    <row r="66" spans="1:8" ht="18.600000000000001" customHeight="1" x14ac:dyDescent="0.2">
      <c r="A66" s="15" t="s">
        <v>91</v>
      </c>
      <c r="B66" s="16" t="s">
        <v>92</v>
      </c>
      <c r="C66" s="22">
        <v>15000</v>
      </c>
      <c r="D66" s="17"/>
      <c r="E66" s="18">
        <f t="shared" si="1"/>
        <v>0</v>
      </c>
      <c r="F66" s="27"/>
    </row>
    <row r="67" spans="1:8" ht="19.149999999999999" customHeight="1" x14ac:dyDescent="0.2">
      <c r="A67" s="15" t="s">
        <v>57</v>
      </c>
      <c r="B67" s="16" t="s">
        <v>58</v>
      </c>
      <c r="C67" s="19">
        <v>91957.5</v>
      </c>
      <c r="D67" s="17">
        <v>3769.1</v>
      </c>
      <c r="E67" s="18">
        <f t="shared" si="1"/>
        <v>4.0987412663458667</v>
      </c>
      <c r="H67" s="27"/>
    </row>
    <row r="68" spans="1:8" ht="31.9" customHeight="1" x14ac:dyDescent="0.2">
      <c r="A68" s="24" t="s">
        <v>67</v>
      </c>
      <c r="B68" s="16" t="s">
        <v>66</v>
      </c>
      <c r="C68" s="19">
        <v>6000</v>
      </c>
      <c r="D68" s="17">
        <v>1079.2</v>
      </c>
      <c r="E68" s="18">
        <f t="shared" si="1"/>
        <v>17.986666666666668</v>
      </c>
    </row>
    <row r="69" spans="1:8" ht="31.9" hidden="1" customHeight="1" x14ac:dyDescent="0.2">
      <c r="A69" s="24" t="s">
        <v>68</v>
      </c>
      <c r="B69" s="16" t="s">
        <v>69</v>
      </c>
      <c r="C69" s="19">
        <v>0</v>
      </c>
      <c r="D69" s="17"/>
      <c r="E69" s="18" t="e">
        <f t="shared" si="1"/>
        <v>#DIV/0!</v>
      </c>
    </row>
    <row r="70" spans="1:8" ht="78.599999999999994" customHeight="1" x14ac:dyDescent="0.2">
      <c r="A70" s="15" t="s">
        <v>93</v>
      </c>
      <c r="B70" s="16" t="s">
        <v>59</v>
      </c>
      <c r="C70" s="19">
        <v>10000</v>
      </c>
      <c r="D70" s="17">
        <v>1420.7</v>
      </c>
      <c r="E70" s="18">
        <f t="shared" si="1"/>
        <v>14.207000000000001</v>
      </c>
      <c r="G70" s="27"/>
      <c r="H70" s="27"/>
    </row>
    <row r="71" spans="1:8" ht="15.75" x14ac:dyDescent="0.2">
      <c r="A71" s="11" t="s">
        <v>8</v>
      </c>
      <c r="B71" s="12"/>
      <c r="C71" s="23">
        <f>SUM(C52:C70)</f>
        <v>281778.2</v>
      </c>
      <c r="D71" s="28">
        <f>SUM(D52:D70)</f>
        <v>22220.799999999999</v>
      </c>
      <c r="E71" s="20">
        <f>D71/C71*100</f>
        <v>7.8859187829292674</v>
      </c>
    </row>
    <row r="73" spans="1:8" ht="15" x14ac:dyDescent="0.2">
      <c r="A73" s="25"/>
      <c r="B73" s="25"/>
      <c r="C73" s="25"/>
      <c r="D73" s="30"/>
      <c r="E73" s="30"/>
    </row>
    <row r="74" spans="1:8" ht="18" x14ac:dyDescent="0.2">
      <c r="A74" s="26"/>
      <c r="B74" s="26"/>
      <c r="C74" s="29"/>
      <c r="D74" s="29"/>
      <c r="E74" s="29"/>
    </row>
  </sheetData>
  <mergeCells count="7">
    <mergeCell ref="C74:E74"/>
    <mergeCell ref="D73:E73"/>
    <mergeCell ref="A2:E3"/>
    <mergeCell ref="A4:E4"/>
    <mergeCell ref="A5:E5"/>
    <mergeCell ref="A47:E47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2021-06-02T07:54:56Z</cp:lastPrinted>
  <dcterms:created xsi:type="dcterms:W3CDTF">2011-11-24T12:10:02Z</dcterms:created>
  <dcterms:modified xsi:type="dcterms:W3CDTF">2021-06-03T06:36:48Z</dcterms:modified>
</cp:coreProperties>
</file>