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2 0 2 1\Громадський бюджет\щомісячний звіт\щокв звіт100_5704 100_2384\"/>
    </mc:Choice>
  </mc:AlternateContent>
  <bookViews>
    <workbookView xWindow="0" yWindow="0" windowWidth="23040" windowHeight="9408"/>
  </bookViews>
  <sheets>
    <sheet name="01 06 202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" l="1"/>
  <c r="G33" i="1"/>
</calcChain>
</file>

<file path=xl/sharedStrings.xml><?xml version="1.0" encoding="utf-8"?>
<sst xmlns="http://schemas.openxmlformats.org/spreadsheetml/2006/main" count="175" uniqueCount="127">
  <si>
    <t xml:space="preserve">Оперативний щоквартальний звіт </t>
  </si>
  <si>
    <t>№ з/п</t>
  </si>
  <si>
    <t>Проєкт (№, назва, адреса реалізації, Команда, лідер Команди)</t>
  </si>
  <si>
    <t>Найменування робіт, товарів, послуг</t>
  </si>
  <si>
    <t>Замовник проєкту</t>
  </si>
  <si>
    <t>Погодження з Командою технічних вимог (ТВ) (дата)                     та календарного плану (КП) (дата)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</si>
  <si>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</si>
  <si>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</si>
  <si>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</si>
  <si>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Посилання на тендерну закупівлю (відповідно до найменування робіт, товарів, послуг)</t>
  </si>
  <si>
    <t>Профінансовано, тис.грн</t>
  </si>
  <si>
    <t>Альтернативний звіт Команди (так/ні)</t>
  </si>
  <si>
    <t>Факт</t>
  </si>
  <si>
    <t>Економія</t>
  </si>
  <si>
    <t>Всього:</t>
  </si>
  <si>
    <t>Х</t>
  </si>
  <si>
    <t>Головний розпорядник бюджетних коштів - Голосіївська районна в місті Києві державна адміністрація</t>
  </si>
  <si>
    <t>немає</t>
  </si>
  <si>
    <t/>
  </si>
  <si>
    <t xml:space="preserve">про стан реалізації проєктів-переможців Громадського бюджету у 2021 році </t>
  </si>
  <si>
    <t>№ 346 "Школі № 15 - сучасне інтерактивне обладнання", вул. Васильківська, 12А; Спірідончева Антоніна Вікторівна</t>
  </si>
  <si>
    <t xml:space="preserve">№ 390 "Сучасним дітям - сучасне дозвілля"; просп. Науки, 100; Невмержицкая Наталія Миколаївна </t>
  </si>
  <si>
    <t xml:space="preserve">№ 582 "Безпека у школі №130", вул. Велика Васильківська, 128, Шепель Олена Іванівна </t>
  </si>
  <si>
    <t xml:space="preserve">№ 583 "Сучасне обладнання для уроків у школі №130", вул. Велика Васильківська, 128, Шепель Олена Іванівна </t>
  </si>
  <si>
    <t xml:space="preserve">№ 584 "Нове обличчя старій актовій залі (сш №130)", вул. Велика Васильківська, 128, Шепель Олена Іванівна </t>
  </si>
  <si>
    <t>№ 634 "SMART-технології в школі 112";  вул. Велика Васильківська, 78, Пинзеник Олеся Олександрівна</t>
  </si>
  <si>
    <t>№ 649 "Лінгафонний кабінет у школі 112";  вул. Велика Васильківська, 78, Пинзеник Олеся Олександрівна</t>
  </si>
  <si>
    <t>№ 667 "Спортивно-ігровий майданчик у школі 112";  вул. Велика Васильківська, 78, Пинзеник Олеся Олександрівна</t>
  </si>
  <si>
    <t xml:space="preserve">№ 726 "Сучасна музична зала для ДНЗ 641"; вул. Якубовського, 1А;  Банах-Кокус Олена Володимирівна </t>
  </si>
  <si>
    <t>№ 756 "Відкритий баскетбольний майданчик школи 286", вул.Академіка Заболотного, 6-А, Іванченко Вадим Анатолійович</t>
  </si>
  <si>
    <t>№ 850 "Нове обличчя рідної 236 школи", вул. Академіка Заболотного, 144, Задорожна Тетяна Володимирівна</t>
  </si>
  <si>
    <t>№ 882 "Біологічна лабораторія медичної гімназії № 33 міста Києва", вул. Володимирська, 79Б; Пинзеник Олеся Олександрівна</t>
  </si>
  <si>
    <t>№ 936 "Сучасне звукове обладнання актової зали Школи І-ІІІ ступенів №150 Голосіївського району"; вул. Пирогівський шлях, 148; Цикаленко Тамара Вікторівна</t>
  </si>
  <si>
    <t>№ 938 "Установка огородження та освітлення території", вул. Велика Китаївська, 108,  Шуліка Володимир Григорович</t>
  </si>
  <si>
    <t xml:space="preserve">№ 949 "Школі 269 - сучасний освітній простір";    просп. Академіка Глушкова, 17А; Кравчук Ніна Михайлівна </t>
  </si>
  <si>
    <t xml:space="preserve">№ 953 "АРТ-HuB Голосіїв",  Павелко Олександр Олександрович </t>
  </si>
  <si>
    <t xml:space="preserve">№ 1018 "Одяг для спортсменів секції велоспорту КДЮСШ-15",  вул. Якубовського, 7А, Брідня Надія Дмитрівна </t>
  </si>
  <si>
    <t xml:space="preserve">№ 1020 "Сучасне освітлення футбольного поля 60х40 м КДЮСШ-15 (для тренувань)",  вул. Якубовського, 7А, Брідня Надія Дмитрівна </t>
  </si>
  <si>
    <t xml:space="preserve">№ 1021 "Сучасне освітлення футбольного поля 100х60 м КДЮСШ-15 (для тренувань)",  вул. Якубовського, 7А, Брідня Надія Дмитрівна </t>
  </si>
  <si>
    <t xml:space="preserve">№ 1022 "Сучасне освітлення футбольного поля 100х60 м КДЮСШ-15 (для змагань)",  вул. Якубовського, 7А, Брідня Надія Дмитрівна </t>
  </si>
  <si>
    <t>№ 1049 "Спортивний тир ліцею «Голосіївський» № 241", вул. Голосіївська, 12, Мінаков Леонід Анатолійович</t>
  </si>
  <si>
    <t>№ 1429 "Школі № 15 - бібліохаб", вул. Васильківська, 12А; Спірідончева Антоніна Вікторівна</t>
  </si>
  <si>
    <t>№ 1638 "Комплект скелелазного спорядження для школи №130", вул. Велика Васильківська, 128, Козак Євгеній Миколайович</t>
  </si>
  <si>
    <t>№ 1643 "Школі № 15 - затишний дворик", вул Васильківська, 12-А, Спірідонічева Антоніна Вікторівна</t>
  </si>
  <si>
    <t>Погодження технічних вимог. Проведення торгів. Оснащення школи інтерактивними дисплеями, що  дозволить осучаснити та урізноманітнити навчальний процес та розширить можливості позакласних заходів.</t>
  </si>
  <si>
    <t>Погодження технічних вимог. Проведення торгів. Встановлення інтерактивної підлоги  для забезпечення інноваційного навчального процесу.</t>
  </si>
  <si>
    <t>Погодження технічних вимог. Проведення торгів. Встановлення камер відеонагляду</t>
  </si>
  <si>
    <t>Погодження технічних вимог. Проведення торгів. Встановлення мультимедійного обладнання для кабінетів хімії, фізики, географії</t>
  </si>
  <si>
    <t>Погодження технічних вимог. Проведення торгів. Поточний ремонт в актовій залі .</t>
  </si>
  <si>
    <t xml:space="preserve">Погодження технічних вимог. Проведення торгів. Придбання інтерактивних панелей (замінюють шкільну дошку, проєкційний екран та телевізор), як інноваційний підхід до проведення уроків,  семінарів, воркшопів та інших позакласних заходів. </t>
  </si>
  <si>
    <t>Погодження технічних вимог. Проведення торгів. Встановлення в  закладі освіти сучасного комплексу звукотехнічного, мультимедійного, акустичного обладнання та програмного забезпечення для ефективного вивчення іноземних мов та створення умов комунікативного середовища</t>
  </si>
  <si>
    <t>Погодження технічних вимог. Проведення торгів. Ремонт приміщення музичної зали, який надасть можливість створенню сучасних та комфортних умов для проведення музичних занять та всебічного розвитку дітей дошкільного віку.</t>
  </si>
  <si>
    <t>Погодження технічних вимог. Проведення торгів. Удосконалити комплектацію кабінету біології, дооснастивши його мікроскопами, сучасними об’ємними моделями з анатомії і ботаніки, комплектами мікропрепаратів для ефективного опрацювання практичного наглядного матеріалу  та створення умов для вивчення біології.</t>
  </si>
  <si>
    <t>Погодження технічних вимог. Проведення торгів. Облаштування актової зали звуковою технікою для проведення якісних, сучасних та яскравих виховних заходів, для розвитку творчих здібностей та розкриття талантів серед учнів школи.</t>
  </si>
  <si>
    <t>Погодження технічних вимог. Проведення торгів. Оснащення школи необхідним сучасним обладнанням - дуже важлива складова якісного та успішного освітнього  процесу.</t>
  </si>
  <si>
    <t>Затвердження календарного плану та погодження технічних вимог. Організація освітнього простору для молоді</t>
  </si>
  <si>
    <t>Затвердження календарного плану та погодження технічних вимог.  Закупівля спортивного одягу для спортсменів секції велоспорту</t>
  </si>
  <si>
    <t>Затвердження календарного плану та погодження технічних вимог. Встановлення освітлення футбольного поля</t>
  </si>
  <si>
    <t>Затвердження календарного плану та погодження технічних вимог.  Встановлення освітлення футбольного поля</t>
  </si>
  <si>
    <t>Погодження технічних вимог. Проведення торгів.  Бібліохаб - затишне місця для читання, спілкування, ігор, проведення позакласних заходів, гуртків.</t>
  </si>
  <si>
    <t xml:space="preserve">Погодження технічних вимог. Проведення торгів.  Закупівля додаткового спорядження для скелелазіння та туризму </t>
  </si>
  <si>
    <t>Управління будівництва Голосіївської районної в місті Києві державної адміністрації, Мамедова Альона Валеріївна (044)2598219</t>
  </si>
  <si>
    <t>Фізкультурно-оздоровчий центр "Централізована система дитячо-юнацьких спортивних клубів за місцем проживання "Голосієво", Музика Олександр Вікторович, 206-27-72</t>
  </si>
  <si>
    <t>Комплексна дитячо-юнацька спортивн ашкола № 15, Шевченко Лариса Іванівна, 250-34-15</t>
  </si>
  <si>
    <t>ТВ 19.01.2021                  КП 19.01.2021</t>
  </si>
  <si>
    <t>ТВ 19.01.2021                     КП 19.01.2021</t>
  </si>
  <si>
    <t>ТВ 19.01.2021                КП 19.01.2021</t>
  </si>
  <si>
    <t>Погодження календарного плану та технічних вимог. Влаштування покриття під ігрові елементи, втановлення огорожі, встановлення ігрових елементів</t>
  </si>
  <si>
    <t>Погодження календарного плану та технічних вимог. Влаштування гумового покриття, встановлення сучасних елементів</t>
  </si>
  <si>
    <t>Погодження календарного плану та технічних вимог. Проведення утеплення фасаду школи</t>
  </si>
  <si>
    <t>Погодження календарного плану та технічних вимог. Встановлення освітлення над спортивним майданчиком</t>
  </si>
  <si>
    <t>Погодження календарного плану та технічних вимог. Проведення ремонту приміщення, придбання обладнання</t>
  </si>
  <si>
    <t>Погодження календарного плану та технічних вимог. Влаштування гумового покриття, встановлення елементів благоустрою</t>
  </si>
  <si>
    <t>КП   20.01.2021                  ТВ 26.02.2021</t>
  </si>
  <si>
    <t>КП 15.01.2021                     ТВ 26.02.2021</t>
  </si>
  <si>
    <t>ТВ - 10.02.2021                  КП - 01.02.2021</t>
  </si>
  <si>
    <t>ТВ - 08.02.2021                  КП - 01.02.2021</t>
  </si>
  <si>
    <t>ТВ - 02.02.2021                  КП - 04.02.2021</t>
  </si>
  <si>
    <t>Посилання на фотозвіт результату реалізації</t>
  </si>
  <si>
    <t>2020 рік</t>
  </si>
  <si>
    <t>№ 328 "СТОП_Булінг (цькування)";  вул Михайла Стельмаха,9; Падучак Олександра Іллівна</t>
  </si>
  <si>
    <t>Погодження технічних вимог. Проведення торгів. Друк та закупівля плакатів та пам"яток для дітей. Проведення тренінгів з дітьми, вчителями та батьками.</t>
  </si>
  <si>
    <t>1.</t>
  </si>
  <si>
    <t>Управління освіти Голосіївської РДА, Іванюк Ірина Вікторівна, (044)2576058</t>
  </si>
  <si>
    <t>КП 22.01.2021         ТВ 29.03.2021</t>
  </si>
  <si>
    <t>КП   18.01.2021          ТВ  29.03.2021</t>
  </si>
  <si>
    <t>КП   20.01.2021              ТВ 15.03.2021</t>
  </si>
  <si>
    <t>КП   20.01.2021        ТВ 29.03.2021</t>
  </si>
  <si>
    <t>КП   19.01.2021        ТВ 30.03.2021</t>
  </si>
  <si>
    <t>КП   19.01.2021          ТВ 29.03.2021</t>
  </si>
  <si>
    <t>КП   01.02.2021       ТВ  01.03.2021</t>
  </si>
  <si>
    <t>КП 19.01.2021         ТВ 15.03.2021</t>
  </si>
  <si>
    <t>КП   21.01.2021          ТВ 30.03.2021</t>
  </si>
  <si>
    <t>ТВ 19.01.2021          КП 19.01.2021</t>
  </si>
  <si>
    <t>ТВ 19.01.2021         КП 19.01.2021</t>
  </si>
  <si>
    <t>КП 16.01.2021          ТВ 30.03.2021</t>
  </si>
  <si>
    <t>КП 20.01.2021         ТВ 26.03.2021       КП 04.02.2020,                  ТВ 19.05.2020</t>
  </si>
  <si>
    <t xml:space="preserve"> UA-2021-03-10-002500-с</t>
  </si>
  <si>
    <t>ua-2021-03-19-004424-a</t>
  </si>
  <si>
    <t>https://gov.e-tender.ua/tender/odyag-ta-tekstil/UA-2021-03-31-005506-c-velosypedni-rukavychky;           https://gov.e-tender.ua/tender/odyag-ta-tekstil/UA-2021-03-31-005431-c-velosypedni-sholomy;            https://gov.e-tender.ua/tender/odyag-ta-tekstil/UA-2021-03-29-006409-c-velovzuttya</t>
  </si>
  <si>
    <t xml:space="preserve"> UA-2021-03-25-009943-c</t>
  </si>
  <si>
    <t xml:space="preserve"> ua-2021-04-05-005062-c</t>
  </si>
  <si>
    <t>ua-2021-03-25-009244-c</t>
  </si>
  <si>
    <t>UA-2021-02-11-000506-b</t>
  </si>
  <si>
    <t>UA-2021-02-19-010915-b</t>
  </si>
  <si>
    <t xml:space="preserve"> https://gov.e-tender.ua/tender/mebli/UA-2021-04-27-005649-c-elektrychni-pobutovi-prylady                             https://gov.e-tender.ua/tender/telekomunikacijne-obladnannya/UA-2021-04-27-006351-c-akustychna-systema-mikshernyj-pult-frontalni-kolonky</t>
  </si>
  <si>
    <t>(станом на 01.06.2021)</t>
  </si>
  <si>
    <t xml:space="preserve"> UA-2021-05-28-006275-b</t>
  </si>
  <si>
    <t>UA-2021-02-04-006315-c</t>
  </si>
  <si>
    <t>UA-2021-02-22-009250-b</t>
  </si>
  <si>
    <t>ua-2021-05-05-001679-c</t>
  </si>
  <si>
    <t>ua-2021-05-24-003230-b</t>
  </si>
  <si>
    <t>ua-2021-05-27-003899-b</t>
  </si>
  <si>
    <t>Реалізація проєкту згідно з календарним планом - у вересні-жовтні 2021 року</t>
  </si>
  <si>
    <t>Договір від 06.05.2021 № 22</t>
  </si>
  <si>
    <t>Договір №14 від 15.04.2021 року на 25350,00грн., Договір №10 від 31.03.2021 на 2362,50 грн.; Договір №9 від 31.03.2021 року на суму 13884,50 грн.</t>
  </si>
  <si>
    <t>Договір № 7 від 01.03.2021</t>
  </si>
  <si>
    <t>Договір № 27 від 12.03.2021</t>
  </si>
  <si>
    <t>Договір № 36 від 07.04.2021 ТОВ "ІНТЕР КО"</t>
  </si>
  <si>
    <t>Договір № 28 від 12.03.2021  ТОВ "ІМПЕРІЯ КАПІТАЛ БУД"</t>
  </si>
  <si>
    <t>Договір № 34 від 22.03.2021  ТОВ "ІМПЕРІЯ КАПІТАЛ БУД"</t>
  </si>
  <si>
    <t>Договір від 07.04.21 № 62 ТОВ "Освітній простір"</t>
  </si>
  <si>
    <t>Договір від 26.04.21 №71 ТОВ "ЕЛІЗ ЛАБЗ"</t>
  </si>
  <si>
    <t>Договір від 22.04.21 № 69 ТОВ "СЕЙЛЗ ХАУС"</t>
  </si>
  <si>
    <t xml:space="preserve"> Договір від 12.04.21 №63 ТОВ "СЕЙЛЗ ХАУС"</t>
  </si>
  <si>
    <t>ua-2021-03-26-003756-a       ua-2021-05-25-014039-b</t>
  </si>
  <si>
    <t>ТЗ - 28.05.2021                  КП - 28.05.2021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</si>
</sst>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4" x14ac:knownFonts="1">
    <font>
      <sz val="11"/>
      <color rgb="FF000000"/>
      <name val="Calibri"/>
    </font>
    <font>
      <b/>
      <sz val="11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6" fillId="0" borderId="9"/>
  </cellStyleXfs>
  <cellXfs count="92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2" fillId="0" borderId="8" xfId="0" applyNumberFormat="1" applyFont="1" applyBorder="1" applyAlignment="1">
      <alignment horizontal="center" vertical="top"/>
    </xf>
    <xf numFmtId="4" fontId="2" fillId="0" borderId="8" xfId="0" applyNumberFormat="1" applyFont="1" applyBorder="1" applyAlignment="1">
      <alignment horizontal="center" vertical="top"/>
    </xf>
    <xf numFmtId="3" fontId="2" fillId="0" borderId="8" xfId="0" applyNumberFormat="1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2" borderId="9" xfId="0" applyFont="1" applyFill="1" applyBorder="1" applyAlignment="1">
      <alignment vertical="top" wrapText="1"/>
    </xf>
    <xf numFmtId="2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2" fontId="4" fillId="0" borderId="0" xfId="0" applyNumberFormat="1" applyFont="1"/>
    <xf numFmtId="0" fontId="0" fillId="0" borderId="0" xfId="0" applyFont="1" applyAlignment="1"/>
    <xf numFmtId="0" fontId="11" fillId="0" borderId="1" xfId="0" applyFont="1" applyBorder="1"/>
    <xf numFmtId="0" fontId="9" fillId="0" borderId="5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top"/>
    </xf>
    <xf numFmtId="164" fontId="8" fillId="0" borderId="10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4" fontId="8" fillId="3" borderId="10" xfId="0" applyNumberFormat="1" applyFont="1" applyFill="1" applyBorder="1" applyAlignment="1">
      <alignment horizontal="center" vertical="center" wrapText="1"/>
    </xf>
    <xf numFmtId="4" fontId="17" fillId="3" borderId="10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vertical="top"/>
    </xf>
    <xf numFmtId="4" fontId="8" fillId="3" borderId="10" xfId="0" applyNumberFormat="1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0" xfId="0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center" vertical="center" wrapText="1"/>
    </xf>
    <xf numFmtId="164" fontId="17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4" fontId="15" fillId="3" borderId="10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14" fontId="21" fillId="3" borderId="11" xfId="0" applyNumberFormat="1" applyFont="1" applyFill="1" applyBorder="1" applyAlignment="1">
      <alignment vertical="center" wrapText="1"/>
    </xf>
    <xf numFmtId="14" fontId="21" fillId="3" borderId="11" xfId="0" applyNumberFormat="1" applyFont="1" applyFill="1" applyBorder="1" applyAlignment="1">
      <alignment horizontal="left" vertical="center" wrapText="1"/>
    </xf>
    <xf numFmtId="14" fontId="21" fillId="3" borderId="10" xfId="0" applyNumberFormat="1" applyFont="1" applyFill="1" applyBorder="1" applyAlignment="1">
      <alignment horizontal="center" vertical="center" wrapText="1"/>
    </xf>
    <xf numFmtId="4" fontId="18" fillId="0" borderId="10" xfId="0" applyNumberFormat="1" applyFont="1" applyFill="1" applyBorder="1" applyAlignment="1">
      <alignment horizontal="justify" vertical="center" wrapText="1"/>
    </xf>
    <xf numFmtId="0" fontId="20" fillId="4" borderId="12" xfId="0" applyFont="1" applyFill="1" applyBorder="1" applyAlignment="1">
      <alignment vertical="center" wrapText="1"/>
    </xf>
    <xf numFmtId="0" fontId="20" fillId="4" borderId="1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4" fontId="22" fillId="0" borderId="16" xfId="0" applyNumberFormat="1" applyFont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2" fillId="0" borderId="7" xfId="0" applyFont="1" applyBorder="1"/>
    <xf numFmtId="0" fontId="9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6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2" fillId="0" borderId="1" xfId="0" applyFont="1" applyBorder="1" applyAlignment="1">
      <alignment horizontal="right" vertical="center"/>
    </xf>
    <xf numFmtId="0" fontId="3" fillId="0" borderId="1" xfId="0" applyFont="1" applyBorder="1"/>
    <xf numFmtId="0" fontId="9" fillId="0" borderId="3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0" fontId="12" fillId="0" borderId="5" xfId="0" applyFont="1" applyBorder="1"/>
    <xf numFmtId="4" fontId="18" fillId="3" borderId="8" xfId="0" applyNumberFormat="1" applyFont="1" applyFill="1" applyBorder="1" applyAlignment="1">
      <alignment horizontal="center" vertical="center" wrapText="1"/>
    </xf>
    <xf numFmtId="4" fontId="18" fillId="3" borderId="10" xfId="0" applyNumberFormat="1" applyFont="1" applyFill="1" applyBorder="1" applyAlignment="1">
      <alignment horizontal="center" vertical="center" wrapText="1"/>
    </xf>
    <xf numFmtId="14" fontId="17" fillId="3" borderId="10" xfId="0" applyNumberFormat="1" applyFont="1" applyFill="1" applyBorder="1" applyAlignment="1">
      <alignment horizontal="center" vertical="center" wrapText="1"/>
    </xf>
    <xf numFmtId="14" fontId="17" fillId="3" borderId="11" xfId="0" applyNumberFormat="1" applyFont="1" applyFill="1" applyBorder="1" applyAlignment="1">
      <alignment vertical="center" wrapText="1"/>
    </xf>
    <xf numFmtId="164" fontId="17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showGridLines="0" tabSelected="1" topLeftCell="A28" zoomScale="59" zoomScaleNormal="59" workbookViewId="0">
      <selection activeCell="J33" sqref="J33"/>
    </sheetView>
  </sheetViews>
  <sheetFormatPr defaultColWidth="14.44140625" defaultRowHeight="15" customHeight="1" x14ac:dyDescent="0.3"/>
  <cols>
    <col min="1" max="1" width="5.5546875" customWidth="1"/>
    <col min="2" max="2" width="27.44140625" customWidth="1"/>
    <col min="3" max="3" width="39.33203125" customWidth="1"/>
    <col min="4" max="4" width="23.5546875" customWidth="1"/>
    <col min="5" max="5" width="27.88671875" customWidth="1"/>
    <col min="6" max="6" width="29.5546875" customWidth="1"/>
    <col min="7" max="7" width="21.6640625" customWidth="1"/>
    <col min="8" max="8" width="31.88671875" customWidth="1"/>
    <col min="9" max="9" width="18.109375" customWidth="1"/>
    <col min="10" max="10" width="16.33203125" customWidth="1"/>
    <col min="11" max="11" width="25.6640625" customWidth="1"/>
    <col min="12" max="12" width="17.109375" customWidth="1"/>
    <col min="13" max="22" width="9.109375" customWidth="1"/>
  </cols>
  <sheetData>
    <row r="1" spans="1:22" ht="18" x14ac:dyDescent="0.3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x14ac:dyDescent="0.35">
      <c r="A2" s="80" t="s">
        <v>19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2" customHeight="1" x14ac:dyDescent="0.4">
      <c r="A3" s="25"/>
      <c r="B3" s="2"/>
      <c r="C3" s="2"/>
      <c r="D3" s="2"/>
      <c r="E3" s="2"/>
      <c r="F3" s="3"/>
      <c r="G3" s="4"/>
      <c r="H3" s="5"/>
      <c r="I3" s="82" t="s">
        <v>106</v>
      </c>
      <c r="J3" s="83"/>
      <c r="K3" s="83"/>
      <c r="L3" s="83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 x14ac:dyDescent="0.35">
      <c r="A4" s="75" t="s">
        <v>1</v>
      </c>
      <c r="B4" s="75" t="s">
        <v>2</v>
      </c>
      <c r="C4" s="75" t="s">
        <v>3</v>
      </c>
      <c r="D4" s="75" t="s">
        <v>4</v>
      </c>
      <c r="E4" s="75" t="s">
        <v>5</v>
      </c>
      <c r="F4" s="75" t="s">
        <v>6</v>
      </c>
      <c r="G4" s="85" t="s">
        <v>7</v>
      </c>
      <c r="H4" s="84" t="s">
        <v>8</v>
      </c>
      <c r="I4" s="78"/>
      <c r="J4" s="78"/>
      <c r="K4" s="78"/>
      <c r="L4" s="78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x14ac:dyDescent="0.35">
      <c r="A5" s="86"/>
      <c r="B5" s="86"/>
      <c r="C5" s="86"/>
      <c r="D5" s="86"/>
      <c r="E5" s="86"/>
      <c r="F5" s="86"/>
      <c r="G5" s="86"/>
      <c r="H5" s="75" t="s">
        <v>9</v>
      </c>
      <c r="I5" s="84" t="s">
        <v>10</v>
      </c>
      <c r="J5" s="79"/>
      <c r="K5" s="75" t="s">
        <v>78</v>
      </c>
      <c r="L5" s="75" t="s">
        <v>11</v>
      </c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58.5" customHeight="1" x14ac:dyDescent="0.3">
      <c r="A6" s="76"/>
      <c r="B6" s="76"/>
      <c r="C6" s="26"/>
      <c r="D6" s="76"/>
      <c r="E6" s="76"/>
      <c r="F6" s="76"/>
      <c r="G6" s="27"/>
      <c r="H6" s="76"/>
      <c r="I6" s="28" t="s">
        <v>12</v>
      </c>
      <c r="J6" s="28" t="s">
        <v>13</v>
      </c>
      <c r="K6" s="76"/>
      <c r="L6" s="76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3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30">
        <v>10</v>
      </c>
      <c r="K7" s="31">
        <v>11</v>
      </c>
      <c r="L7" s="30">
        <v>12</v>
      </c>
      <c r="M7" s="32"/>
      <c r="N7" s="7"/>
      <c r="O7" s="7"/>
      <c r="P7" s="7"/>
      <c r="Q7" s="7"/>
      <c r="R7" s="7"/>
      <c r="S7" s="7"/>
      <c r="T7" s="7"/>
      <c r="U7" s="7"/>
      <c r="V7" s="7"/>
    </row>
    <row r="8" spans="1:22" ht="22.5" customHeight="1" x14ac:dyDescent="0.35">
      <c r="A8" s="77" t="s">
        <v>16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9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84.6" customHeight="1" x14ac:dyDescent="0.3">
      <c r="A9" s="33">
        <v>1</v>
      </c>
      <c r="B9" s="66" t="s">
        <v>20</v>
      </c>
      <c r="C9" s="46" t="s">
        <v>44</v>
      </c>
      <c r="D9" s="49" t="s">
        <v>83</v>
      </c>
      <c r="E9" s="62" t="s">
        <v>84</v>
      </c>
      <c r="F9" s="64" t="s">
        <v>17</v>
      </c>
      <c r="G9" s="50">
        <v>1002</v>
      </c>
      <c r="H9" s="39" t="s">
        <v>110</v>
      </c>
      <c r="I9" s="43"/>
      <c r="J9" s="34"/>
      <c r="K9" s="10"/>
      <c r="L9" s="11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24" customFormat="1" ht="62.4" x14ac:dyDescent="0.3">
      <c r="A10" s="33">
        <v>2</v>
      </c>
      <c r="B10" s="60" t="s">
        <v>21</v>
      </c>
      <c r="C10" s="46" t="s">
        <v>45</v>
      </c>
      <c r="D10" s="49" t="s">
        <v>83</v>
      </c>
      <c r="E10" s="62" t="s">
        <v>85</v>
      </c>
      <c r="F10" s="64" t="s">
        <v>17</v>
      </c>
      <c r="G10" s="50">
        <v>144.6</v>
      </c>
      <c r="H10" s="45" t="s">
        <v>110</v>
      </c>
      <c r="I10" s="34"/>
      <c r="J10" s="34"/>
      <c r="K10" s="10"/>
      <c r="L10" s="11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24" customFormat="1" ht="62.4" x14ac:dyDescent="0.3">
      <c r="A11" s="35">
        <v>3</v>
      </c>
      <c r="B11" s="60" t="s">
        <v>22</v>
      </c>
      <c r="C11" s="47" t="s">
        <v>46</v>
      </c>
      <c r="D11" s="49" t="s">
        <v>83</v>
      </c>
      <c r="E11" s="62" t="s">
        <v>86</v>
      </c>
      <c r="F11" s="68" t="s">
        <v>123</v>
      </c>
      <c r="G11" s="50">
        <v>109.217</v>
      </c>
      <c r="H11" s="40" t="s">
        <v>101</v>
      </c>
      <c r="I11" s="91">
        <v>108.997</v>
      </c>
      <c r="J11" s="34"/>
      <c r="K11" s="10"/>
      <c r="L11" s="11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24" customFormat="1" ht="78" x14ac:dyDescent="0.3">
      <c r="A12" s="35">
        <v>4</v>
      </c>
      <c r="B12" s="60" t="s">
        <v>23</v>
      </c>
      <c r="C12" s="47" t="s">
        <v>47</v>
      </c>
      <c r="D12" s="49" t="s">
        <v>83</v>
      </c>
      <c r="E12" s="63" t="s">
        <v>73</v>
      </c>
      <c r="F12" s="68" t="s">
        <v>124</v>
      </c>
      <c r="G12" s="50">
        <v>132.24600000000001</v>
      </c>
      <c r="H12" s="40" t="s">
        <v>102</v>
      </c>
      <c r="I12" s="43">
        <v>131.98320000000001</v>
      </c>
      <c r="J12" s="43"/>
      <c r="K12" s="10"/>
      <c r="L12" s="11"/>
      <c r="M12" s="12"/>
      <c r="N12" s="12"/>
      <c r="O12" s="44" t="s">
        <v>18</v>
      </c>
      <c r="P12" s="12"/>
      <c r="Q12" s="12"/>
      <c r="R12" s="12"/>
      <c r="S12" s="12"/>
      <c r="T12" s="12"/>
      <c r="U12" s="12"/>
      <c r="V12" s="12"/>
    </row>
    <row r="13" spans="1:22" s="24" customFormat="1" ht="78" x14ac:dyDescent="0.3">
      <c r="A13" s="35">
        <v>5</v>
      </c>
      <c r="B13" s="60" t="s">
        <v>24</v>
      </c>
      <c r="C13" s="47" t="s">
        <v>48</v>
      </c>
      <c r="D13" s="49" t="s">
        <v>83</v>
      </c>
      <c r="E13" s="62" t="s">
        <v>87</v>
      </c>
      <c r="F13" s="64" t="s">
        <v>17</v>
      </c>
      <c r="G13" s="50">
        <v>145.56</v>
      </c>
      <c r="H13" s="87"/>
      <c r="I13" s="34"/>
      <c r="J13" s="34"/>
      <c r="K13" s="10"/>
      <c r="L13" s="11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24" customFormat="1" ht="82.8" x14ac:dyDescent="0.3">
      <c r="A14" s="35">
        <v>6</v>
      </c>
      <c r="B14" s="60" t="s">
        <v>25</v>
      </c>
      <c r="C14" s="47" t="s">
        <v>49</v>
      </c>
      <c r="D14" s="49" t="s">
        <v>83</v>
      </c>
      <c r="E14" s="62" t="s">
        <v>88</v>
      </c>
      <c r="F14" s="64" t="s">
        <v>17</v>
      </c>
      <c r="G14" s="50">
        <v>1004.64</v>
      </c>
      <c r="H14" s="40" t="s">
        <v>110</v>
      </c>
      <c r="I14" s="34"/>
      <c r="J14" s="34"/>
      <c r="K14" s="10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24" customFormat="1" ht="110.4" x14ac:dyDescent="0.3">
      <c r="A15" s="35">
        <v>7</v>
      </c>
      <c r="B15" s="67" t="s">
        <v>26</v>
      </c>
      <c r="C15" s="46" t="s">
        <v>50</v>
      </c>
      <c r="D15" s="49" t="s">
        <v>83</v>
      </c>
      <c r="E15" s="63" t="s">
        <v>89</v>
      </c>
      <c r="F15" s="64" t="s">
        <v>17</v>
      </c>
      <c r="G15" s="50">
        <v>389.95600000000002</v>
      </c>
      <c r="H15" s="71" t="s">
        <v>111</v>
      </c>
      <c r="I15" s="34"/>
      <c r="J15" s="34"/>
      <c r="K15" s="10"/>
      <c r="L15" s="11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24" customFormat="1" ht="93.6" x14ac:dyDescent="0.3">
      <c r="A16" s="35">
        <v>8</v>
      </c>
      <c r="B16" s="60" t="s">
        <v>27</v>
      </c>
      <c r="C16" s="48" t="s">
        <v>67</v>
      </c>
      <c r="D16" s="49" t="s">
        <v>61</v>
      </c>
      <c r="E16" s="63" t="s">
        <v>90</v>
      </c>
      <c r="F16" s="38" t="s">
        <v>118</v>
      </c>
      <c r="G16" s="50">
        <v>499.42200000000003</v>
      </c>
      <c r="H16" s="40" t="s">
        <v>97</v>
      </c>
      <c r="I16" s="50">
        <v>480.56299999999999</v>
      </c>
      <c r="J16" s="34"/>
      <c r="K16" s="10"/>
      <c r="L16" s="11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3" s="24" customFormat="1" ht="82.8" x14ac:dyDescent="0.3">
      <c r="A17" s="35">
        <v>9</v>
      </c>
      <c r="B17" s="60" t="s">
        <v>28</v>
      </c>
      <c r="C17" s="48" t="s">
        <v>51</v>
      </c>
      <c r="D17" s="49" t="s">
        <v>83</v>
      </c>
      <c r="E17" s="62" t="s">
        <v>74</v>
      </c>
      <c r="F17" s="64" t="s">
        <v>17</v>
      </c>
      <c r="G17" s="50">
        <v>137.928</v>
      </c>
      <c r="H17" s="40" t="s">
        <v>112</v>
      </c>
      <c r="I17" s="34"/>
      <c r="J17" s="34"/>
      <c r="K17" s="10"/>
      <c r="L17" s="11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3" s="24" customFormat="1" ht="93.6" x14ac:dyDescent="0.3">
      <c r="A18" s="35">
        <v>10</v>
      </c>
      <c r="B18" s="60" t="s">
        <v>29</v>
      </c>
      <c r="C18" s="46" t="s">
        <v>68</v>
      </c>
      <c r="D18" s="49" t="s">
        <v>61</v>
      </c>
      <c r="E18" s="62" t="s">
        <v>75</v>
      </c>
      <c r="F18" s="38" t="s">
        <v>119</v>
      </c>
      <c r="G18" s="50">
        <v>1017.52</v>
      </c>
      <c r="H18" s="52" t="s">
        <v>103</v>
      </c>
      <c r="I18" s="50">
        <v>1008.646</v>
      </c>
      <c r="J18" s="34"/>
      <c r="K18" s="10"/>
      <c r="L18" s="11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3" s="24" customFormat="1" ht="82.8" x14ac:dyDescent="0.3">
      <c r="A19" s="35">
        <v>11</v>
      </c>
      <c r="B19" s="60" t="s">
        <v>30</v>
      </c>
      <c r="C19" s="51" t="s">
        <v>69</v>
      </c>
      <c r="D19" s="49" t="s">
        <v>61</v>
      </c>
      <c r="E19" s="62" t="s">
        <v>76</v>
      </c>
      <c r="F19" s="38" t="s">
        <v>120</v>
      </c>
      <c r="G19" s="50">
        <v>1005</v>
      </c>
      <c r="H19" s="52" t="s">
        <v>104</v>
      </c>
      <c r="I19" s="34"/>
      <c r="J19" s="34"/>
      <c r="K19" s="10"/>
      <c r="L19" s="11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3" s="24" customFormat="1" ht="124.2" x14ac:dyDescent="0.3">
      <c r="A20" s="35">
        <v>12</v>
      </c>
      <c r="B20" s="60" t="s">
        <v>31</v>
      </c>
      <c r="C20" s="46" t="s">
        <v>52</v>
      </c>
      <c r="D20" s="49" t="s">
        <v>83</v>
      </c>
      <c r="E20" s="62" t="s">
        <v>91</v>
      </c>
      <c r="F20" s="68" t="s">
        <v>122</v>
      </c>
      <c r="G20" s="50">
        <v>230.976</v>
      </c>
      <c r="H20" s="40" t="s">
        <v>125</v>
      </c>
      <c r="I20" s="91">
        <v>199</v>
      </c>
      <c r="J20" s="34"/>
      <c r="K20" s="10"/>
      <c r="L20" s="11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3" s="24" customFormat="1" ht="109.2" x14ac:dyDescent="0.3">
      <c r="A21" s="35">
        <v>13</v>
      </c>
      <c r="B21" s="60" t="s">
        <v>32</v>
      </c>
      <c r="C21" s="46" t="s">
        <v>53</v>
      </c>
      <c r="D21" s="49" t="s">
        <v>83</v>
      </c>
      <c r="E21" s="62" t="s">
        <v>74</v>
      </c>
      <c r="F21" s="69" t="s">
        <v>121</v>
      </c>
      <c r="G21" s="50">
        <v>132.9</v>
      </c>
      <c r="H21" s="41" t="s">
        <v>98</v>
      </c>
      <c r="I21" s="91">
        <v>130.99799999999999</v>
      </c>
      <c r="J21" s="34"/>
      <c r="K21" s="10"/>
      <c r="L21" s="11"/>
      <c r="M21" s="12"/>
      <c r="N21" s="12"/>
      <c r="O21" s="12"/>
      <c r="P21" s="12"/>
      <c r="Q21" s="12"/>
      <c r="R21" s="12"/>
      <c r="S21" s="12"/>
      <c r="T21" s="12"/>
      <c r="U21" s="12"/>
      <c r="V21" s="36"/>
      <c r="W21" s="37"/>
    </row>
    <row r="22" spans="1:23" s="24" customFormat="1" ht="93.6" x14ac:dyDescent="0.3">
      <c r="A22" s="35">
        <v>14</v>
      </c>
      <c r="B22" s="60" t="s">
        <v>33</v>
      </c>
      <c r="C22" s="46" t="s">
        <v>70</v>
      </c>
      <c r="D22" s="49" t="s">
        <v>61</v>
      </c>
      <c r="E22" s="90" t="s">
        <v>126</v>
      </c>
      <c r="F22" s="64" t="s">
        <v>17</v>
      </c>
      <c r="G22" s="50">
        <v>259.952</v>
      </c>
      <c r="H22" s="41" t="s">
        <v>107</v>
      </c>
      <c r="I22" s="34"/>
      <c r="J22" s="34"/>
      <c r="K22" s="10"/>
      <c r="L22" s="1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3" s="24" customFormat="1" ht="78" x14ac:dyDescent="0.3">
      <c r="A23" s="35">
        <v>15</v>
      </c>
      <c r="B23" s="60" t="s">
        <v>34</v>
      </c>
      <c r="C23" s="46" t="s">
        <v>54</v>
      </c>
      <c r="D23" s="49" t="s">
        <v>83</v>
      </c>
      <c r="E23" s="62" t="s">
        <v>92</v>
      </c>
      <c r="F23" s="64" t="s">
        <v>17</v>
      </c>
      <c r="G23" s="50">
        <v>1005.664</v>
      </c>
      <c r="H23" s="39"/>
      <c r="I23" s="43"/>
      <c r="J23" s="34"/>
      <c r="K23" s="10"/>
      <c r="L23" s="11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3" s="24" customFormat="1" ht="216" x14ac:dyDescent="0.3">
      <c r="A24" s="35">
        <v>16</v>
      </c>
      <c r="B24" s="66" t="s">
        <v>35</v>
      </c>
      <c r="C24" s="46" t="s">
        <v>55</v>
      </c>
      <c r="D24" s="49" t="s">
        <v>62</v>
      </c>
      <c r="E24" s="62" t="s">
        <v>64</v>
      </c>
      <c r="F24" s="64" t="s">
        <v>17</v>
      </c>
      <c r="G24" s="50">
        <v>1090.7159999999999</v>
      </c>
      <c r="H24" s="40" t="s">
        <v>105</v>
      </c>
      <c r="I24" s="34"/>
      <c r="J24" s="34"/>
      <c r="K24" s="10"/>
      <c r="L24" s="11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3" s="24" customFormat="1" ht="252" x14ac:dyDescent="0.3">
      <c r="A25" s="35">
        <v>17</v>
      </c>
      <c r="B25" s="60" t="s">
        <v>36</v>
      </c>
      <c r="C25" s="46" t="s">
        <v>56</v>
      </c>
      <c r="D25" s="49" t="s">
        <v>63</v>
      </c>
      <c r="E25" s="62" t="s">
        <v>65</v>
      </c>
      <c r="F25" s="70" t="s">
        <v>115</v>
      </c>
      <c r="G25" s="50">
        <v>204.00399999999999</v>
      </c>
      <c r="H25" s="65" t="s">
        <v>99</v>
      </c>
      <c r="I25" s="34">
        <v>41.597000000000001</v>
      </c>
      <c r="J25" s="34"/>
      <c r="K25" s="10"/>
      <c r="L25" s="11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3" ht="93.6" x14ac:dyDescent="0.3">
      <c r="A26" s="33">
        <v>18</v>
      </c>
      <c r="B26" s="60" t="s">
        <v>37</v>
      </c>
      <c r="C26" s="46" t="s">
        <v>57</v>
      </c>
      <c r="D26" s="49" t="s">
        <v>63</v>
      </c>
      <c r="E26" s="62" t="s">
        <v>93</v>
      </c>
      <c r="F26" s="89" t="s">
        <v>114</v>
      </c>
      <c r="G26" s="50">
        <v>248.73599999999999</v>
      </c>
      <c r="H26" s="42" t="s">
        <v>100</v>
      </c>
      <c r="I26" s="34"/>
      <c r="J26" s="34"/>
      <c r="K26" s="9"/>
      <c r="L26" s="11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3" s="24" customFormat="1" ht="93.6" x14ac:dyDescent="0.3">
      <c r="A27" s="35">
        <v>19</v>
      </c>
      <c r="B27" s="60" t="s">
        <v>38</v>
      </c>
      <c r="C27" s="46" t="s">
        <v>58</v>
      </c>
      <c r="D27" s="49" t="s">
        <v>63</v>
      </c>
      <c r="E27" s="62" t="s">
        <v>66</v>
      </c>
      <c r="F27" s="89" t="s">
        <v>114</v>
      </c>
      <c r="G27" s="50">
        <v>300</v>
      </c>
      <c r="H27" s="42" t="s">
        <v>100</v>
      </c>
      <c r="I27" s="34"/>
      <c r="J27" s="34"/>
      <c r="K27" s="9"/>
      <c r="L27" s="11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3" s="24" customFormat="1" ht="93.6" x14ac:dyDescent="0.3">
      <c r="A28" s="35">
        <v>20</v>
      </c>
      <c r="B28" s="67" t="s">
        <v>39</v>
      </c>
      <c r="C28" s="46" t="s">
        <v>58</v>
      </c>
      <c r="D28" s="49" t="s">
        <v>63</v>
      </c>
      <c r="E28" s="62" t="s">
        <v>94</v>
      </c>
      <c r="F28" s="89" t="s">
        <v>114</v>
      </c>
      <c r="G28" s="50">
        <v>394.94400000000002</v>
      </c>
      <c r="H28" s="42" t="s">
        <v>100</v>
      </c>
      <c r="I28" s="34"/>
      <c r="J28" s="34"/>
      <c r="K28" s="9"/>
      <c r="L28" s="11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3" s="24" customFormat="1" ht="82.8" x14ac:dyDescent="0.3">
      <c r="A29" s="35">
        <v>21</v>
      </c>
      <c r="B29" s="60" t="s">
        <v>40</v>
      </c>
      <c r="C29" s="46" t="s">
        <v>71</v>
      </c>
      <c r="D29" s="49" t="s">
        <v>61</v>
      </c>
      <c r="E29" s="62" t="s">
        <v>77</v>
      </c>
      <c r="F29" s="38" t="s">
        <v>116</v>
      </c>
      <c r="G29" s="50">
        <v>1059.741</v>
      </c>
      <c r="H29" s="42" t="s">
        <v>108</v>
      </c>
      <c r="I29" s="34"/>
      <c r="J29" s="34"/>
      <c r="K29" s="9"/>
      <c r="L29" s="11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3" s="24" customFormat="1" ht="78" x14ac:dyDescent="0.3">
      <c r="A30" s="35">
        <v>22</v>
      </c>
      <c r="B30" s="60" t="s">
        <v>41</v>
      </c>
      <c r="C30" s="46" t="s">
        <v>59</v>
      </c>
      <c r="D30" s="49" t="s">
        <v>83</v>
      </c>
      <c r="E30" s="62" t="s">
        <v>84</v>
      </c>
      <c r="F30" s="64" t="s">
        <v>17</v>
      </c>
      <c r="G30" s="50">
        <v>199.72200000000001</v>
      </c>
      <c r="H30" s="88"/>
      <c r="I30" s="34"/>
      <c r="J30" s="34"/>
      <c r="K30" s="9"/>
      <c r="L30" s="11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3" s="24" customFormat="1" ht="93.6" x14ac:dyDescent="0.3">
      <c r="A31" s="35">
        <v>23</v>
      </c>
      <c r="B31" s="67" t="s">
        <v>42</v>
      </c>
      <c r="C31" s="46" t="s">
        <v>60</v>
      </c>
      <c r="D31" s="49" t="s">
        <v>83</v>
      </c>
      <c r="E31" s="62" t="s">
        <v>95</v>
      </c>
      <c r="F31" s="64" t="s">
        <v>17</v>
      </c>
      <c r="G31" s="50">
        <v>120</v>
      </c>
      <c r="H31" s="88"/>
      <c r="I31" s="34"/>
      <c r="J31" s="34"/>
      <c r="K31" s="9"/>
      <c r="L31" s="11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s="24" customFormat="1" ht="82.8" x14ac:dyDescent="0.3">
      <c r="A32" s="35">
        <v>24</v>
      </c>
      <c r="B32" s="67" t="s">
        <v>43</v>
      </c>
      <c r="C32" s="46" t="s">
        <v>72</v>
      </c>
      <c r="D32" s="49" t="s">
        <v>61</v>
      </c>
      <c r="E32" s="62" t="s">
        <v>76</v>
      </c>
      <c r="F32" s="38" t="s">
        <v>117</v>
      </c>
      <c r="G32" s="50">
        <v>1132.7159999999999</v>
      </c>
      <c r="H32" s="42" t="s">
        <v>109</v>
      </c>
      <c r="I32" s="50">
        <v>3.24</v>
      </c>
      <c r="J32" s="34"/>
      <c r="K32" s="9"/>
      <c r="L32" s="11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23.25" customHeight="1" x14ac:dyDescent="0.3">
      <c r="A33" s="53"/>
      <c r="B33" s="54" t="s">
        <v>14</v>
      </c>
      <c r="C33" s="53" t="s">
        <v>15</v>
      </c>
      <c r="D33" s="55" t="s">
        <v>15</v>
      </c>
      <c r="E33" s="55" t="s">
        <v>15</v>
      </c>
      <c r="F33" s="55" t="s">
        <v>15</v>
      </c>
      <c r="G33" s="56">
        <f>SUM(G9:G32)</f>
        <v>11968.16</v>
      </c>
      <c r="H33" s="55" t="s">
        <v>15</v>
      </c>
      <c r="I33" s="56">
        <f>SUM(I9:I32)</f>
        <v>2105.0241999999998</v>
      </c>
      <c r="J33" s="56"/>
      <c r="K33" s="55" t="s">
        <v>15</v>
      </c>
      <c r="L33" s="57" t="s">
        <v>15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ht="28.2" customHeight="1" x14ac:dyDescent="0.3">
      <c r="A34" s="72" t="s">
        <v>79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83.4" customHeight="1" x14ac:dyDescent="0.3">
      <c r="A35" s="58" t="s">
        <v>82</v>
      </c>
      <c r="B35" s="60" t="s">
        <v>80</v>
      </c>
      <c r="C35" s="61" t="s">
        <v>81</v>
      </c>
      <c r="D35" s="49" t="s">
        <v>83</v>
      </c>
      <c r="E35" s="62" t="s">
        <v>96</v>
      </c>
      <c r="F35" s="38" t="s">
        <v>17</v>
      </c>
      <c r="G35" s="50">
        <v>131.79400000000001</v>
      </c>
      <c r="H35" s="52" t="s">
        <v>113</v>
      </c>
      <c r="I35" s="59"/>
      <c r="J35" s="59"/>
      <c r="K35" s="58"/>
      <c r="L35" s="58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4.4" x14ac:dyDescent="0.3">
      <c r="A36" s="14"/>
      <c r="B36" s="15"/>
      <c r="C36" s="15"/>
      <c r="D36" s="14"/>
      <c r="E36" s="16"/>
      <c r="F36" s="17"/>
      <c r="G36" s="18"/>
      <c r="H36" s="14"/>
      <c r="I36" s="19"/>
      <c r="J36" s="19"/>
      <c r="K36" s="14"/>
      <c r="L36" s="14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4.4" x14ac:dyDescent="0.3">
      <c r="A37" s="14"/>
      <c r="B37" s="15"/>
      <c r="C37" s="15"/>
      <c r="D37" s="14"/>
      <c r="E37" s="16"/>
      <c r="F37" s="17"/>
      <c r="G37" s="18"/>
      <c r="H37" s="14"/>
      <c r="I37" s="19"/>
      <c r="J37" s="19"/>
      <c r="K37" s="14"/>
      <c r="L37" s="14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4.4" x14ac:dyDescent="0.3">
      <c r="A38" s="14"/>
      <c r="B38" s="15"/>
      <c r="C38" s="15"/>
      <c r="D38" s="14"/>
      <c r="E38" s="16"/>
      <c r="F38" s="17"/>
      <c r="G38" s="18"/>
      <c r="H38" s="14"/>
      <c r="I38" s="19"/>
      <c r="J38" s="19"/>
      <c r="K38" s="14"/>
      <c r="L38" s="14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.6" x14ac:dyDescent="0.3">
      <c r="A39" s="20"/>
      <c r="B39" s="20"/>
      <c r="C39" s="20"/>
      <c r="D39" s="20"/>
      <c r="E39" s="20"/>
      <c r="F39" s="20"/>
      <c r="G39" s="21"/>
      <c r="H39" s="22"/>
      <c r="I39" s="21"/>
      <c r="J39" s="21"/>
      <c r="K39" s="20"/>
      <c r="L39" s="20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.75" customHeight="1" x14ac:dyDescent="0.3">
      <c r="A40" s="20"/>
      <c r="B40" s="20"/>
      <c r="C40" s="20"/>
      <c r="D40" s="20"/>
      <c r="E40" s="20"/>
      <c r="F40" s="20"/>
      <c r="G40" s="21"/>
      <c r="H40" s="22"/>
      <c r="I40" s="21"/>
      <c r="J40" s="21"/>
      <c r="K40" s="20"/>
      <c r="L40" s="20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5.75" customHeight="1" x14ac:dyDescent="0.3">
      <c r="A41" s="20"/>
      <c r="B41" s="20"/>
      <c r="C41" s="20"/>
      <c r="D41" s="20"/>
      <c r="E41" s="20"/>
      <c r="F41" s="20"/>
      <c r="G41" s="21"/>
      <c r="H41" s="22"/>
      <c r="I41" s="21"/>
      <c r="J41" s="21"/>
      <c r="K41" s="20"/>
      <c r="L41" s="20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.75" customHeight="1" x14ac:dyDescent="0.3">
      <c r="A42" s="20"/>
      <c r="B42" s="20"/>
      <c r="C42" s="20"/>
      <c r="D42" s="20"/>
      <c r="E42" s="20"/>
      <c r="F42" s="20"/>
      <c r="G42" s="21"/>
      <c r="H42" s="22"/>
      <c r="I42" s="21"/>
      <c r="J42" s="21"/>
      <c r="K42" s="20"/>
      <c r="L42" s="20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.75" customHeight="1" x14ac:dyDescent="0.3">
      <c r="A43" s="20"/>
      <c r="B43" s="20"/>
      <c r="C43" s="20"/>
      <c r="D43" s="20"/>
      <c r="E43" s="20"/>
      <c r="F43" s="20"/>
      <c r="G43" s="21"/>
      <c r="H43" s="22"/>
      <c r="I43" s="21"/>
      <c r="J43" s="21"/>
      <c r="K43" s="20"/>
      <c r="L43" s="20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5.75" customHeight="1" x14ac:dyDescent="0.3">
      <c r="A44" s="20"/>
      <c r="B44" s="20"/>
      <c r="C44" s="20"/>
      <c r="D44" s="20"/>
      <c r="E44" s="20"/>
      <c r="F44" s="20"/>
      <c r="G44" s="21"/>
      <c r="H44" s="22"/>
      <c r="I44" s="21"/>
      <c r="J44" s="21"/>
      <c r="K44" s="20"/>
      <c r="L44" s="20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.75" customHeight="1" x14ac:dyDescent="0.3">
      <c r="A45" s="20"/>
      <c r="B45" s="20"/>
      <c r="C45" s="20"/>
      <c r="D45" s="20"/>
      <c r="E45" s="20"/>
      <c r="F45" s="20"/>
      <c r="G45" s="21"/>
      <c r="H45" s="22"/>
      <c r="I45" s="21"/>
      <c r="J45" s="21"/>
      <c r="K45" s="20"/>
      <c r="L45" s="20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.75" customHeight="1" x14ac:dyDescent="0.3">
      <c r="A46" s="20"/>
      <c r="B46" s="20"/>
      <c r="C46" s="20"/>
      <c r="D46" s="20"/>
      <c r="E46" s="20"/>
      <c r="F46" s="20"/>
      <c r="G46" s="21"/>
      <c r="H46" s="22"/>
      <c r="I46" s="21"/>
      <c r="J46" s="21"/>
      <c r="K46" s="20"/>
      <c r="L46" s="20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.75" customHeight="1" x14ac:dyDescent="0.3">
      <c r="A47" s="20"/>
      <c r="B47" s="20"/>
      <c r="C47" s="20"/>
      <c r="D47" s="20"/>
      <c r="E47" s="20"/>
      <c r="F47" s="20"/>
      <c r="G47" s="21"/>
      <c r="H47" s="22"/>
      <c r="I47" s="21"/>
      <c r="J47" s="21"/>
      <c r="K47" s="20"/>
      <c r="L47" s="20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.75" customHeight="1" x14ac:dyDescent="0.3">
      <c r="A48" s="20"/>
      <c r="B48" s="20"/>
      <c r="C48" s="20"/>
      <c r="D48" s="20"/>
      <c r="E48" s="20"/>
      <c r="F48" s="20"/>
      <c r="G48" s="21"/>
      <c r="H48" s="22"/>
      <c r="I48" s="21"/>
      <c r="J48" s="21"/>
      <c r="K48" s="20"/>
      <c r="L48" s="20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5.75" customHeight="1" x14ac:dyDescent="0.3">
      <c r="A49" s="20"/>
      <c r="B49" s="20"/>
      <c r="C49" s="20"/>
      <c r="D49" s="20"/>
      <c r="E49" s="20"/>
      <c r="F49" s="20"/>
      <c r="G49" s="21"/>
      <c r="H49" s="22"/>
      <c r="I49" s="21"/>
      <c r="J49" s="21"/>
      <c r="K49" s="20"/>
      <c r="L49" s="20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5.75" customHeight="1" x14ac:dyDescent="0.3">
      <c r="A50" s="20"/>
      <c r="B50" s="20"/>
      <c r="C50" s="20"/>
      <c r="D50" s="20"/>
      <c r="E50" s="20"/>
      <c r="F50" s="20"/>
      <c r="G50" s="21"/>
      <c r="H50" s="22"/>
      <c r="I50" s="21"/>
      <c r="J50" s="21"/>
      <c r="K50" s="20"/>
      <c r="L50" s="20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.75" customHeight="1" x14ac:dyDescent="0.3">
      <c r="A51" s="20"/>
      <c r="B51" s="20"/>
      <c r="C51" s="20"/>
      <c r="D51" s="20"/>
      <c r="E51" s="20"/>
      <c r="F51" s="20"/>
      <c r="G51" s="21"/>
      <c r="H51" s="22"/>
      <c r="I51" s="21"/>
      <c r="J51" s="21"/>
      <c r="K51" s="20"/>
      <c r="L51" s="20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.75" customHeight="1" x14ac:dyDescent="0.3">
      <c r="A52" s="20"/>
      <c r="B52" s="6"/>
      <c r="C52" s="6"/>
      <c r="D52" s="6"/>
      <c r="E52" s="6"/>
      <c r="F52" s="6"/>
      <c r="G52" s="23"/>
      <c r="H52" s="8"/>
      <c r="I52" s="23"/>
      <c r="J52" s="23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.75" customHeight="1" x14ac:dyDescent="0.3">
      <c r="A53" s="6"/>
      <c r="B53" s="6"/>
      <c r="C53" s="6"/>
      <c r="D53" s="6"/>
      <c r="E53" s="6"/>
      <c r="F53" s="6"/>
      <c r="G53" s="23"/>
      <c r="H53" s="8"/>
      <c r="I53" s="23"/>
      <c r="J53" s="23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.75" customHeight="1" x14ac:dyDescent="0.3">
      <c r="A54" s="6"/>
      <c r="B54" s="6"/>
      <c r="C54" s="6"/>
      <c r="D54" s="6"/>
      <c r="E54" s="6"/>
      <c r="F54" s="6"/>
      <c r="G54" s="23"/>
      <c r="H54" s="8"/>
      <c r="I54" s="23"/>
      <c r="J54" s="23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.75" customHeight="1" x14ac:dyDescent="0.3">
      <c r="A55" s="6"/>
      <c r="B55" s="6"/>
      <c r="C55" s="6"/>
      <c r="D55" s="6"/>
      <c r="E55" s="6"/>
      <c r="F55" s="6"/>
      <c r="G55" s="23"/>
      <c r="H55" s="8"/>
      <c r="I55" s="23"/>
      <c r="J55" s="23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.75" customHeight="1" x14ac:dyDescent="0.3">
      <c r="A56" s="6"/>
      <c r="B56" s="6"/>
      <c r="C56" s="6"/>
      <c r="D56" s="6"/>
      <c r="E56" s="6"/>
      <c r="F56" s="6"/>
      <c r="G56" s="23"/>
      <c r="H56" s="8"/>
      <c r="I56" s="23"/>
      <c r="J56" s="23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5.75" customHeight="1" x14ac:dyDescent="0.3">
      <c r="A57" s="6"/>
      <c r="B57" s="6"/>
      <c r="C57" s="6"/>
      <c r="D57" s="6"/>
      <c r="E57" s="6"/>
      <c r="F57" s="6"/>
      <c r="G57" s="23"/>
      <c r="H57" s="8"/>
      <c r="I57" s="23"/>
      <c r="J57" s="23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.75" customHeight="1" x14ac:dyDescent="0.3">
      <c r="A58" s="6"/>
      <c r="B58" s="6"/>
      <c r="C58" s="6"/>
      <c r="D58" s="6"/>
      <c r="E58" s="6"/>
      <c r="F58" s="6"/>
      <c r="G58" s="23"/>
      <c r="H58" s="8"/>
      <c r="I58" s="23"/>
      <c r="J58" s="23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.75" customHeight="1" x14ac:dyDescent="0.3">
      <c r="A59" s="6"/>
      <c r="B59" s="6"/>
      <c r="C59" s="6"/>
      <c r="D59" s="6"/>
      <c r="E59" s="6"/>
      <c r="F59" s="6"/>
      <c r="G59" s="23"/>
      <c r="H59" s="8"/>
      <c r="I59" s="23"/>
      <c r="J59" s="23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.75" customHeight="1" x14ac:dyDescent="0.3">
      <c r="A60" s="6"/>
      <c r="B60" s="6"/>
      <c r="C60" s="6"/>
      <c r="D60" s="6"/>
      <c r="E60" s="6"/>
      <c r="F60" s="6"/>
      <c r="G60" s="23"/>
      <c r="H60" s="8"/>
      <c r="I60" s="23"/>
      <c r="J60" s="23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.75" customHeight="1" x14ac:dyDescent="0.3">
      <c r="A61" s="6"/>
      <c r="B61" s="6"/>
      <c r="C61" s="6"/>
      <c r="D61" s="6"/>
      <c r="E61" s="6"/>
      <c r="F61" s="6"/>
      <c r="G61" s="23"/>
      <c r="H61" s="8"/>
      <c r="I61" s="23"/>
      <c r="J61" s="23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.75" customHeight="1" x14ac:dyDescent="0.3">
      <c r="A62" s="6"/>
      <c r="B62" s="6"/>
      <c r="C62" s="6"/>
      <c r="D62" s="6"/>
      <c r="E62" s="6"/>
      <c r="F62" s="6"/>
      <c r="G62" s="23"/>
      <c r="H62" s="8"/>
      <c r="I62" s="23"/>
      <c r="J62" s="23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.75" customHeight="1" x14ac:dyDescent="0.3">
      <c r="A63" s="6"/>
      <c r="B63" s="6"/>
      <c r="C63" s="6"/>
      <c r="D63" s="6"/>
      <c r="E63" s="6"/>
      <c r="F63" s="6"/>
      <c r="G63" s="23"/>
      <c r="H63" s="8"/>
      <c r="I63" s="23"/>
      <c r="J63" s="23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.75" customHeight="1" x14ac:dyDescent="0.3">
      <c r="A64" s="6"/>
      <c r="B64" s="6"/>
      <c r="C64" s="6"/>
      <c r="D64" s="6"/>
      <c r="E64" s="6"/>
      <c r="F64" s="6"/>
      <c r="G64" s="23"/>
      <c r="H64" s="8"/>
      <c r="I64" s="23"/>
      <c r="J64" s="23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.75" customHeight="1" x14ac:dyDescent="0.3">
      <c r="A65" s="6"/>
      <c r="B65" s="6"/>
      <c r="C65" s="6"/>
      <c r="D65" s="6"/>
      <c r="E65" s="6"/>
      <c r="F65" s="6"/>
      <c r="G65" s="23"/>
      <c r="H65" s="8"/>
      <c r="I65" s="23"/>
      <c r="J65" s="23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.75" customHeight="1" x14ac:dyDescent="0.3">
      <c r="A66" s="6"/>
      <c r="B66" s="6"/>
      <c r="C66" s="6"/>
      <c r="D66" s="6"/>
      <c r="E66" s="6"/>
      <c r="F66" s="6"/>
      <c r="G66" s="23"/>
      <c r="H66" s="8"/>
      <c r="I66" s="23"/>
      <c r="J66" s="23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.75" customHeight="1" x14ac:dyDescent="0.3">
      <c r="A67" s="6"/>
      <c r="B67" s="6"/>
      <c r="C67" s="6"/>
      <c r="D67" s="6"/>
      <c r="E67" s="6"/>
      <c r="F67" s="6"/>
      <c r="G67" s="23"/>
      <c r="H67" s="8"/>
      <c r="I67" s="23"/>
      <c r="J67" s="23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.75" customHeight="1" x14ac:dyDescent="0.3">
      <c r="A68" s="6"/>
      <c r="B68" s="6"/>
      <c r="C68" s="6"/>
      <c r="D68" s="6"/>
      <c r="E68" s="6"/>
      <c r="F68" s="6"/>
      <c r="G68" s="23"/>
      <c r="H68" s="8"/>
      <c r="I68" s="23"/>
      <c r="J68" s="23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.75" customHeight="1" x14ac:dyDescent="0.3">
      <c r="A69" s="6"/>
      <c r="B69" s="6"/>
      <c r="C69" s="6"/>
      <c r="D69" s="6"/>
      <c r="E69" s="6"/>
      <c r="F69" s="6"/>
      <c r="G69" s="23"/>
      <c r="H69" s="8"/>
      <c r="I69" s="23"/>
      <c r="J69" s="23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.75" customHeight="1" x14ac:dyDescent="0.3">
      <c r="A70" s="6"/>
      <c r="B70" s="6"/>
      <c r="C70" s="6"/>
      <c r="D70" s="6"/>
      <c r="E70" s="6"/>
      <c r="F70" s="6"/>
      <c r="G70" s="23"/>
      <c r="H70" s="8"/>
      <c r="I70" s="23"/>
      <c r="J70" s="23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.75" customHeight="1" x14ac:dyDescent="0.3">
      <c r="A71" s="6"/>
      <c r="B71" s="6"/>
      <c r="C71" s="6"/>
      <c r="D71" s="6"/>
      <c r="E71" s="6"/>
      <c r="F71" s="6"/>
      <c r="G71" s="23"/>
      <c r="H71" s="8"/>
      <c r="I71" s="23"/>
      <c r="J71" s="23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.75" customHeight="1" x14ac:dyDescent="0.3">
      <c r="A72" s="6"/>
      <c r="B72" s="6"/>
      <c r="C72" s="6"/>
      <c r="D72" s="6"/>
      <c r="E72" s="6"/>
      <c r="F72" s="6"/>
      <c r="G72" s="23"/>
      <c r="H72" s="8"/>
      <c r="I72" s="23"/>
      <c r="J72" s="23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.75" customHeight="1" x14ac:dyDescent="0.3">
      <c r="A73" s="6"/>
      <c r="B73" s="6"/>
      <c r="C73" s="6"/>
      <c r="D73" s="6"/>
      <c r="E73" s="6"/>
      <c r="F73" s="6"/>
      <c r="G73" s="23"/>
      <c r="H73" s="8"/>
      <c r="I73" s="23"/>
      <c r="J73" s="23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.75" customHeight="1" x14ac:dyDescent="0.3">
      <c r="A74" s="6"/>
      <c r="B74" s="6"/>
      <c r="C74" s="6"/>
      <c r="D74" s="6"/>
      <c r="E74" s="6"/>
      <c r="F74" s="6"/>
      <c r="G74" s="23"/>
      <c r="H74" s="8"/>
      <c r="I74" s="23"/>
      <c r="J74" s="23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5.75" customHeight="1" x14ac:dyDescent="0.3">
      <c r="A75" s="6"/>
      <c r="B75" s="6"/>
      <c r="C75" s="6"/>
      <c r="D75" s="6"/>
      <c r="E75" s="6"/>
      <c r="F75" s="6"/>
      <c r="G75" s="23"/>
      <c r="H75" s="8"/>
      <c r="I75" s="23"/>
      <c r="J75" s="23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 x14ac:dyDescent="0.3">
      <c r="A76" s="6"/>
      <c r="B76" s="6"/>
      <c r="C76" s="6"/>
      <c r="D76" s="6"/>
      <c r="E76" s="6"/>
      <c r="F76" s="6"/>
      <c r="G76" s="23"/>
      <c r="H76" s="8"/>
      <c r="I76" s="23"/>
      <c r="J76" s="23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 x14ac:dyDescent="0.3">
      <c r="A77" s="6"/>
      <c r="B77" s="6"/>
      <c r="C77" s="6"/>
      <c r="D77" s="6"/>
      <c r="E77" s="6"/>
      <c r="F77" s="6"/>
      <c r="G77" s="23"/>
      <c r="H77" s="8"/>
      <c r="I77" s="23"/>
      <c r="J77" s="23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 x14ac:dyDescent="0.3">
      <c r="A78" s="6"/>
      <c r="B78" s="6"/>
      <c r="C78" s="6"/>
      <c r="D78" s="6"/>
      <c r="E78" s="6"/>
      <c r="F78" s="6"/>
      <c r="G78" s="23"/>
      <c r="H78" s="8"/>
      <c r="I78" s="23"/>
      <c r="J78" s="23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 x14ac:dyDescent="0.3">
      <c r="A79" s="6"/>
      <c r="B79" s="6"/>
      <c r="C79" s="6"/>
      <c r="D79" s="6"/>
      <c r="E79" s="6"/>
      <c r="F79" s="6"/>
      <c r="G79" s="23"/>
      <c r="H79" s="8"/>
      <c r="I79" s="23"/>
      <c r="J79" s="23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 x14ac:dyDescent="0.3">
      <c r="A80" s="6"/>
      <c r="B80" s="6"/>
      <c r="C80" s="6"/>
      <c r="D80" s="6"/>
      <c r="E80" s="6"/>
      <c r="F80" s="6"/>
      <c r="G80" s="23"/>
      <c r="H80" s="8"/>
      <c r="I80" s="23"/>
      <c r="J80" s="23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 x14ac:dyDescent="0.3">
      <c r="A81" s="6"/>
      <c r="B81" s="6"/>
      <c r="C81" s="6"/>
      <c r="D81" s="6"/>
      <c r="E81" s="6"/>
      <c r="F81" s="6"/>
      <c r="G81" s="23"/>
      <c r="H81" s="8"/>
      <c r="I81" s="23"/>
      <c r="J81" s="23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 x14ac:dyDescent="0.3">
      <c r="A82" s="6"/>
      <c r="B82" s="6"/>
      <c r="C82" s="6"/>
      <c r="D82" s="6"/>
      <c r="E82" s="6"/>
      <c r="F82" s="6"/>
      <c r="G82" s="23"/>
      <c r="H82" s="8"/>
      <c r="I82" s="23"/>
      <c r="J82" s="23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 x14ac:dyDescent="0.3">
      <c r="A83" s="6"/>
      <c r="B83" s="6"/>
      <c r="C83" s="6"/>
      <c r="D83" s="6"/>
      <c r="E83" s="6"/>
      <c r="F83" s="6"/>
      <c r="G83" s="23"/>
      <c r="H83" s="8"/>
      <c r="I83" s="23"/>
      <c r="J83" s="23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 x14ac:dyDescent="0.3">
      <c r="A84" s="6"/>
      <c r="B84" s="6"/>
      <c r="C84" s="6"/>
      <c r="D84" s="6"/>
      <c r="E84" s="6"/>
      <c r="F84" s="6"/>
      <c r="G84" s="23"/>
      <c r="H84" s="8"/>
      <c r="I84" s="23"/>
      <c r="J84" s="23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 x14ac:dyDescent="0.3">
      <c r="A85" s="6"/>
      <c r="B85" s="6"/>
      <c r="C85" s="6"/>
      <c r="D85" s="6"/>
      <c r="E85" s="6"/>
      <c r="F85" s="6"/>
      <c r="G85" s="23"/>
      <c r="H85" s="8"/>
      <c r="I85" s="23"/>
      <c r="J85" s="23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 x14ac:dyDescent="0.3">
      <c r="A86" s="6"/>
      <c r="B86" s="6"/>
      <c r="C86" s="6"/>
      <c r="D86" s="6"/>
      <c r="E86" s="6"/>
      <c r="F86" s="6"/>
      <c r="G86" s="23"/>
      <c r="H86" s="8"/>
      <c r="I86" s="23"/>
      <c r="J86" s="23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 x14ac:dyDescent="0.3">
      <c r="A87" s="6"/>
      <c r="B87" s="6"/>
      <c r="C87" s="6"/>
      <c r="D87" s="6"/>
      <c r="E87" s="6"/>
      <c r="F87" s="6"/>
      <c r="G87" s="23"/>
      <c r="H87" s="8"/>
      <c r="I87" s="23"/>
      <c r="J87" s="23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 x14ac:dyDescent="0.3">
      <c r="A88" s="6"/>
      <c r="B88" s="6"/>
      <c r="C88" s="6"/>
      <c r="D88" s="6"/>
      <c r="E88" s="6"/>
      <c r="F88" s="6"/>
      <c r="G88" s="23"/>
      <c r="H88" s="8"/>
      <c r="I88" s="23"/>
      <c r="J88" s="23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 x14ac:dyDescent="0.3">
      <c r="A89" s="6"/>
      <c r="B89" s="6"/>
      <c r="C89" s="6"/>
      <c r="D89" s="6"/>
      <c r="E89" s="6"/>
      <c r="F89" s="6"/>
      <c r="G89" s="23"/>
      <c r="H89" s="8"/>
      <c r="I89" s="23"/>
      <c r="J89" s="23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 x14ac:dyDescent="0.3">
      <c r="A90" s="6"/>
      <c r="B90" s="6"/>
      <c r="C90" s="6"/>
      <c r="D90" s="6"/>
      <c r="E90" s="6"/>
      <c r="F90" s="6"/>
      <c r="G90" s="23"/>
      <c r="H90" s="8"/>
      <c r="I90" s="23"/>
      <c r="J90" s="23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 x14ac:dyDescent="0.3">
      <c r="A91" s="6"/>
      <c r="B91" s="6"/>
      <c r="C91" s="6"/>
      <c r="D91" s="6"/>
      <c r="E91" s="6"/>
      <c r="F91" s="6"/>
      <c r="G91" s="23"/>
      <c r="H91" s="8"/>
      <c r="I91" s="23"/>
      <c r="J91" s="23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 x14ac:dyDescent="0.3">
      <c r="A92" s="6"/>
      <c r="B92" s="6"/>
      <c r="C92" s="6"/>
      <c r="D92" s="6"/>
      <c r="E92" s="6"/>
      <c r="F92" s="6"/>
      <c r="G92" s="23"/>
      <c r="H92" s="8"/>
      <c r="I92" s="23"/>
      <c r="J92" s="23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 x14ac:dyDescent="0.3">
      <c r="A93" s="6"/>
      <c r="B93" s="6"/>
      <c r="C93" s="6"/>
      <c r="D93" s="6"/>
      <c r="E93" s="6"/>
      <c r="F93" s="6"/>
      <c r="G93" s="23"/>
      <c r="H93" s="8"/>
      <c r="I93" s="23"/>
      <c r="J93" s="23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 x14ac:dyDescent="0.3">
      <c r="A94" s="6"/>
      <c r="B94" s="6"/>
      <c r="C94" s="6"/>
      <c r="D94" s="6"/>
      <c r="E94" s="6"/>
      <c r="F94" s="6"/>
      <c r="G94" s="23"/>
      <c r="H94" s="8"/>
      <c r="I94" s="23"/>
      <c r="J94" s="23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 x14ac:dyDescent="0.3">
      <c r="A95" s="6"/>
      <c r="B95" s="6"/>
      <c r="C95" s="6"/>
      <c r="D95" s="6"/>
      <c r="E95" s="6"/>
      <c r="F95" s="6"/>
      <c r="G95" s="23"/>
      <c r="H95" s="8"/>
      <c r="I95" s="23"/>
      <c r="J95" s="23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 x14ac:dyDescent="0.3">
      <c r="A96" s="6"/>
      <c r="B96" s="6"/>
      <c r="C96" s="6"/>
      <c r="D96" s="6"/>
      <c r="E96" s="6"/>
      <c r="F96" s="6"/>
      <c r="G96" s="23"/>
      <c r="H96" s="8"/>
      <c r="I96" s="23"/>
      <c r="J96" s="23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 x14ac:dyDescent="0.3">
      <c r="A97" s="6"/>
      <c r="B97" s="6"/>
      <c r="C97" s="6"/>
      <c r="D97" s="6"/>
      <c r="E97" s="6"/>
      <c r="F97" s="6"/>
      <c r="G97" s="23"/>
      <c r="H97" s="8"/>
      <c r="I97" s="23"/>
      <c r="J97" s="23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 x14ac:dyDescent="0.3">
      <c r="A98" s="6"/>
      <c r="B98" s="6"/>
      <c r="C98" s="6"/>
      <c r="D98" s="6"/>
      <c r="E98" s="6"/>
      <c r="F98" s="6"/>
      <c r="G98" s="23"/>
      <c r="H98" s="8"/>
      <c r="I98" s="23"/>
      <c r="J98" s="23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 x14ac:dyDescent="0.3">
      <c r="A99" s="6"/>
      <c r="B99" s="6"/>
      <c r="C99" s="6"/>
      <c r="D99" s="6"/>
      <c r="E99" s="6"/>
      <c r="F99" s="6"/>
      <c r="G99" s="23"/>
      <c r="H99" s="8"/>
      <c r="I99" s="23"/>
      <c r="J99" s="23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 x14ac:dyDescent="0.3">
      <c r="A100" s="6"/>
      <c r="B100" s="6"/>
      <c r="C100" s="6"/>
      <c r="D100" s="6"/>
      <c r="E100" s="6"/>
      <c r="F100" s="6"/>
      <c r="G100" s="23"/>
      <c r="H100" s="8"/>
      <c r="I100" s="23"/>
      <c r="J100" s="23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 x14ac:dyDescent="0.3">
      <c r="A101" s="6"/>
      <c r="B101" s="6"/>
      <c r="C101" s="6"/>
      <c r="D101" s="6"/>
      <c r="E101" s="6"/>
      <c r="F101" s="6"/>
      <c r="G101" s="23"/>
      <c r="H101" s="8"/>
      <c r="I101" s="23"/>
      <c r="J101" s="23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 x14ac:dyDescent="0.3">
      <c r="A102" s="6"/>
      <c r="B102" s="6"/>
      <c r="C102" s="6"/>
      <c r="D102" s="6"/>
      <c r="E102" s="6"/>
      <c r="F102" s="6"/>
      <c r="G102" s="23"/>
      <c r="H102" s="8"/>
      <c r="I102" s="23"/>
      <c r="J102" s="23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 x14ac:dyDescent="0.3">
      <c r="A103" s="6"/>
      <c r="B103" s="6"/>
      <c r="C103" s="6"/>
      <c r="D103" s="6"/>
      <c r="E103" s="6"/>
      <c r="F103" s="6"/>
      <c r="G103" s="23"/>
      <c r="H103" s="8"/>
      <c r="I103" s="23"/>
      <c r="J103" s="23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 x14ac:dyDescent="0.3">
      <c r="A104" s="6"/>
      <c r="B104" s="6"/>
      <c r="C104" s="6"/>
      <c r="D104" s="6"/>
      <c r="E104" s="6"/>
      <c r="F104" s="6"/>
      <c r="G104" s="23"/>
      <c r="H104" s="8"/>
      <c r="I104" s="23"/>
      <c r="J104" s="23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 x14ac:dyDescent="0.3">
      <c r="A105" s="6"/>
      <c r="B105" s="6"/>
      <c r="C105" s="6"/>
      <c r="D105" s="6"/>
      <c r="E105" s="6"/>
      <c r="F105" s="6"/>
      <c r="G105" s="23"/>
      <c r="H105" s="8"/>
      <c r="I105" s="23"/>
      <c r="J105" s="23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 x14ac:dyDescent="0.3">
      <c r="A106" s="6"/>
      <c r="B106" s="6"/>
      <c r="C106" s="6"/>
      <c r="D106" s="6"/>
      <c r="E106" s="6"/>
      <c r="F106" s="6"/>
      <c r="G106" s="23"/>
      <c r="H106" s="8"/>
      <c r="I106" s="23"/>
      <c r="J106" s="23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 x14ac:dyDescent="0.3">
      <c r="A107" s="6"/>
      <c r="B107" s="6"/>
      <c r="C107" s="6"/>
      <c r="D107" s="6"/>
      <c r="E107" s="6"/>
      <c r="F107" s="6"/>
      <c r="G107" s="23"/>
      <c r="H107" s="8"/>
      <c r="I107" s="23"/>
      <c r="J107" s="23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 x14ac:dyDescent="0.3">
      <c r="A108" s="6"/>
      <c r="B108" s="6"/>
      <c r="C108" s="6"/>
      <c r="D108" s="6"/>
      <c r="E108" s="6"/>
      <c r="F108" s="6"/>
      <c r="G108" s="23"/>
      <c r="H108" s="8"/>
      <c r="I108" s="23"/>
      <c r="J108" s="23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 x14ac:dyDescent="0.3">
      <c r="A109" s="6"/>
      <c r="B109" s="6"/>
      <c r="C109" s="6"/>
      <c r="D109" s="6"/>
      <c r="E109" s="6"/>
      <c r="F109" s="6"/>
      <c r="G109" s="23"/>
      <c r="H109" s="8"/>
      <c r="I109" s="23"/>
      <c r="J109" s="23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 x14ac:dyDescent="0.3">
      <c r="A110" s="6"/>
      <c r="B110" s="6"/>
      <c r="C110" s="6"/>
      <c r="D110" s="6"/>
      <c r="E110" s="6"/>
      <c r="F110" s="6"/>
      <c r="G110" s="23"/>
      <c r="H110" s="8"/>
      <c r="I110" s="23"/>
      <c r="J110" s="23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 x14ac:dyDescent="0.3">
      <c r="A111" s="6"/>
      <c r="B111" s="6"/>
      <c r="C111" s="6"/>
      <c r="D111" s="6"/>
      <c r="E111" s="6"/>
      <c r="F111" s="6"/>
      <c r="G111" s="23"/>
      <c r="H111" s="8"/>
      <c r="I111" s="23"/>
      <c r="J111" s="23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 x14ac:dyDescent="0.3">
      <c r="A112" s="6"/>
      <c r="B112" s="6"/>
      <c r="C112" s="6"/>
      <c r="D112" s="6"/>
      <c r="E112" s="6"/>
      <c r="F112" s="6"/>
      <c r="G112" s="23"/>
      <c r="H112" s="8"/>
      <c r="I112" s="23"/>
      <c r="J112" s="23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 x14ac:dyDescent="0.3">
      <c r="A113" s="6"/>
      <c r="B113" s="6"/>
      <c r="C113" s="6"/>
      <c r="D113" s="6"/>
      <c r="E113" s="6"/>
      <c r="F113" s="6"/>
      <c r="G113" s="23"/>
      <c r="H113" s="8"/>
      <c r="I113" s="23"/>
      <c r="J113" s="23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 x14ac:dyDescent="0.3">
      <c r="A114" s="6"/>
      <c r="B114" s="6"/>
      <c r="C114" s="6"/>
      <c r="D114" s="6"/>
      <c r="E114" s="6"/>
      <c r="F114" s="6"/>
      <c r="G114" s="23"/>
      <c r="H114" s="8"/>
      <c r="I114" s="23"/>
      <c r="J114" s="23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 x14ac:dyDescent="0.3">
      <c r="A115" s="6"/>
      <c r="B115" s="6"/>
      <c r="C115" s="6"/>
      <c r="D115" s="6"/>
      <c r="E115" s="6"/>
      <c r="F115" s="6"/>
      <c r="G115" s="23"/>
      <c r="H115" s="8"/>
      <c r="I115" s="23"/>
      <c r="J115" s="23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 x14ac:dyDescent="0.3">
      <c r="A116" s="6"/>
      <c r="B116" s="6"/>
      <c r="C116" s="6"/>
      <c r="D116" s="6"/>
      <c r="E116" s="6"/>
      <c r="F116" s="6"/>
      <c r="G116" s="23"/>
      <c r="H116" s="8"/>
      <c r="I116" s="23"/>
      <c r="J116" s="23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 x14ac:dyDescent="0.3">
      <c r="A117" s="6"/>
      <c r="B117" s="6"/>
      <c r="C117" s="6"/>
      <c r="D117" s="6"/>
      <c r="E117" s="6"/>
      <c r="F117" s="6"/>
      <c r="G117" s="23"/>
      <c r="H117" s="8"/>
      <c r="I117" s="23"/>
      <c r="J117" s="23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 x14ac:dyDescent="0.3">
      <c r="A118" s="6"/>
      <c r="B118" s="6"/>
      <c r="C118" s="6"/>
      <c r="D118" s="6"/>
      <c r="E118" s="6"/>
      <c r="F118" s="6"/>
      <c r="G118" s="23"/>
      <c r="H118" s="8"/>
      <c r="I118" s="23"/>
      <c r="J118" s="23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 x14ac:dyDescent="0.3">
      <c r="A119" s="6"/>
      <c r="B119" s="6"/>
      <c r="C119" s="6"/>
      <c r="D119" s="6"/>
      <c r="E119" s="6"/>
      <c r="F119" s="6"/>
      <c r="G119" s="23"/>
      <c r="H119" s="8"/>
      <c r="I119" s="23"/>
      <c r="J119" s="23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</sheetData>
  <mergeCells count="17">
    <mergeCell ref="A1:L1"/>
    <mergeCell ref="A2:L2"/>
    <mergeCell ref="I3:L3"/>
    <mergeCell ref="H4:L4"/>
    <mergeCell ref="I5:J5"/>
    <mergeCell ref="G4:G5"/>
    <mergeCell ref="C4:C5"/>
    <mergeCell ref="A4:A6"/>
    <mergeCell ref="B4:B6"/>
    <mergeCell ref="D4:D6"/>
    <mergeCell ref="F4:F6"/>
    <mergeCell ref="E4:E6"/>
    <mergeCell ref="A34:L34"/>
    <mergeCell ref="L5:L6"/>
    <mergeCell ref="K5:K6"/>
    <mergeCell ref="A8:L8"/>
    <mergeCell ref="H5:H6"/>
  </mergeCells>
  <pageMargins left="0.25" right="0.25" top="0.75" bottom="0.75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01 06 2021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10</cp:lastModifiedBy>
  <cp:lastPrinted>2021-04-05T07:01:47Z</cp:lastPrinted>
  <dcterms:created xsi:type="dcterms:W3CDTF">2018-05-21T07:53:57Z</dcterms:created>
  <dcterms:modified xsi:type="dcterms:W3CDTF">2021-06-09T06:25:46Z</dcterms:modified>
</cp:coreProperties>
</file>