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E32" i="1" l="1"/>
  <c r="E31" i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<sst xmlns="http://schemas.openxmlformats.org/spreadsheetml/2006/main" count="49" uniqueCount="31">
  <si>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</si>
  <si>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</si>
  <si>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</si>
  <si>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</si>
  <si>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</si>
  <si>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</si>
  <si>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</si>
  <si>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</si>
  <si>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</si>
  <si>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</si>
  <si>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</si>
  <si>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</si>
  <si>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</si>
  <si>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</si>
  <si>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</si>
  <si>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</si>
  <si>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</si>
  <si>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</si>
  <si>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</si>
  <si>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</si>
  <si>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</si>
  <si>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</si>
  <si>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</si>
  <si>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</si>
  <si>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</si>
  <si>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</si>
  <si>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</si>
  <si>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</si>
  <si>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</si>
  <si>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31.05.2021 р.</t>
  </si>
  <si>
    <t>Виконано станом на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</si>
</sst>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25" zoomScaleNormal="100" zoomScaleSheetLayoutView="100" workbookViewId="0">
      <selection activeCell="J34" sqref="J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40653.199999999997</v>
      </c>
      <c r="E11" s="18">
        <f>D11/C11*100</f>
        <v>36.858602120115798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483098.5</v>
      </c>
      <c r="E12" s="18">
        <f t="shared" ref="E12:E17" si="0">D12/C12*100</f>
        <v>30.876891774423669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10197</v>
      </c>
      <c r="E13" s="18">
        <f t="shared" si="0"/>
        <v>33.977054742143245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24656.7</v>
      </c>
      <c r="E14" s="18">
        <f t="shared" si="0"/>
        <v>32.671031425761967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9883</v>
      </c>
      <c r="E15" s="18">
        <f t="shared" si="0"/>
        <v>28.846925655608629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11247</v>
      </c>
      <c r="E16" s="18">
        <f t="shared" si="0"/>
        <v>34.98613557337508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579735.39999999991</v>
      </c>
      <c r="E17" s="31">
        <f t="shared" si="0"/>
        <v>31.391706615570918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15951.8</v>
      </c>
      <c r="E25" s="18">
        <f t="shared" ref="E25:E31" si="1">IFERROR((D25/C25*100),0)</f>
        <v>21.464912528577408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0</v>
      </c>
      <c r="E27" s="18">
        <f t="shared" si="1"/>
        <v>0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3145</v>
      </c>
      <c r="E29" s="18">
        <f t="shared" si="1"/>
        <v>3.2105760151085931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1420.7</v>
      </c>
      <c r="E30" s="18">
        <f t="shared" si="1"/>
        <v>14.207000000000001</v>
      </c>
    </row>
    <row r="31" spans="1:6" ht="24" hidden="1" customHeight="1" x14ac:dyDescent="0.2">
      <c r="A31" s="15" t="s">
        <v>25</v>
      </c>
      <c r="B31" s="28">
        <v>4017400</v>
      </c>
      <c r="C31" s="32">
        <v>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281778.2</v>
      </c>
      <c r="D32" s="22">
        <f>D25+D26+D27+D28+D29+D30+D31</f>
        <v>20517.5</v>
      </c>
      <c r="E32" s="31">
        <f>D32/C32*100</f>
        <v>7.2814362502138197</v>
      </c>
    </row>
    <row r="34" spans="1:5" ht="43.15" customHeight="1" x14ac:dyDescent="0.2">
      <c r="A34" s="44"/>
      <c r="B34" s="44"/>
      <c r="C34" s="37"/>
      <c r="D34" s="43"/>
      <c r="E34" s="43"/>
    </row>
    <row r="35" spans="1:5" ht="18" x14ac:dyDescent="0.2">
      <c r="A35" s="35"/>
      <c r="B35" s="35"/>
      <c r="C35" s="34"/>
      <c r="D35" s="43"/>
      <c r="E35" s="43"/>
    </row>
    <row r="38" spans="1:5" ht="18" x14ac:dyDescent="0.2">
      <c r="A38" s="38"/>
      <c r="B38" s="39"/>
      <c r="C38" s="39"/>
      <c r="D38" s="39"/>
      <c r="E38" s="39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2021-06-02T07:13:28Z</cp:lastPrinted>
  <dcterms:created xsi:type="dcterms:W3CDTF">2011-11-24T12:10:02Z</dcterms:created>
  <dcterms:modified xsi:type="dcterms:W3CDTF">2021-06-02T07:37:36Z</dcterms:modified>
</cp:coreProperties>
</file>