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E32" i="1" l="1"/>
  <c r="E31" i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<sst xmlns="http://schemas.openxmlformats.org/spreadsheetml/2006/main" count="49" uniqueCount="31">
  <si>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</si>
  <si>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</si>
  <si>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</si>
  <si>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</si>
  <si>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</si>
  <si>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</si>
  <si>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</si>
  <si>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</si>
  <si>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</si>
  <si>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</si>
  <si>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</si>
  <si>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</si>
  <si>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</si>
  <si>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</si>
  <si>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</si>
  <si>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</si>
  <si>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</si>
  <si>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</si>
  <si>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</si>
  <si>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</si>
  <si>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</si>
  <si>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</si>
  <si>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</si>
  <si>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</si>
  <si>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</si>
  <si>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</si>
  <si>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</si>
  <si>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</si>
  <si>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</si>
  <si>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17.05.2021 р.</t>
  </si>
  <si>
    <t>Виконано станом на 17.05.2021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</si>
</sst>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13" zoomScaleNormal="100" zoomScaleSheetLayoutView="100" workbookViewId="0">
      <selection activeCell="J36" sqref="J36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36558.400000000001</v>
      </c>
      <c r="E11" s="18">
        <f>D11/C11*100</f>
        <v>33.146013591747796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420336.2</v>
      </c>
      <c r="E12" s="18">
        <f t="shared" ref="E12:E17" si="0">D12/C12*100</f>
        <v>26.865484691574292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8212.6</v>
      </c>
      <c r="E13" s="18">
        <f t="shared" si="0"/>
        <v>27.364907303650643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21694.6</v>
      </c>
      <c r="E14" s="18">
        <f t="shared" si="0"/>
        <v>28.746140333837683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8860</v>
      </c>
      <c r="E15" s="18">
        <f t="shared" si="0"/>
        <v>25.860949236941462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8790.9</v>
      </c>
      <c r="E16" s="18">
        <f t="shared" si="0"/>
        <v>27.345925065527066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504452.7</v>
      </c>
      <c r="E17" s="31">
        <f t="shared" si="0"/>
        <v>27.315273760809873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67000.7</v>
      </c>
      <c r="D25" s="13">
        <v>10777.9</v>
      </c>
      <c r="E25" s="18">
        <f t="shared" ref="E25:E31" si="1">IFERROR((D25/C25*100),0)</f>
        <v>16.086249845150871</v>
      </c>
    </row>
    <row r="26" spans="1:6" ht="32.25" customHeight="1" x14ac:dyDescent="0.2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0</v>
      </c>
      <c r="E27" s="18">
        <f t="shared" si="1"/>
        <v>0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3087.2</v>
      </c>
      <c r="E29" s="18">
        <f t="shared" si="1"/>
        <v>3.1515708342903808</v>
      </c>
    </row>
    <row r="30" spans="1:6" ht="24" customHeight="1" x14ac:dyDescent="0.2">
      <c r="A30" s="15" t="s">
        <v>17</v>
      </c>
      <c r="B30" s="28">
        <v>4017691</v>
      </c>
      <c r="C30" s="32">
        <v>10000</v>
      </c>
      <c r="D30" s="13">
        <v>510.3</v>
      </c>
      <c r="E30" s="18">
        <f t="shared" si="1"/>
        <v>5.1029999999999998</v>
      </c>
    </row>
    <row r="31" spans="1:6" ht="24" hidden="1" customHeight="1" x14ac:dyDescent="0.2">
      <c r="A31" s="15" t="s">
        <v>25</v>
      </c>
      <c r="B31" s="28">
        <v>4017400</v>
      </c>
      <c r="C31" s="32">
        <v>0</v>
      </c>
      <c r="D31" s="13">
        <v>0</v>
      </c>
      <c r="E31" s="18">
        <f t="shared" si="1"/>
        <v>0</v>
      </c>
    </row>
    <row r="32" spans="1:6" ht="23.25" customHeight="1" x14ac:dyDescent="0.2">
      <c r="A32" s="16" t="s">
        <v>9</v>
      </c>
      <c r="B32" s="17"/>
      <c r="C32" s="33">
        <f>C25+C26+C27+C28+C29+C30+C31</f>
        <v>274463.2</v>
      </c>
      <c r="D32" s="22">
        <f>D25+D26+D27+D28+D29+D30+D31</f>
        <v>14375.399999999998</v>
      </c>
      <c r="E32" s="31">
        <f>D32/C32*100</f>
        <v>5.2376420591175785</v>
      </c>
    </row>
    <row r="34" spans="1:5" ht="43.15" customHeight="1" x14ac:dyDescent="0.2">
      <c r="A34" s="44"/>
      <c r="B34" s="44"/>
      <c r="C34" s="37"/>
      <c r="D34" s="43"/>
      <c r="E34" s="43"/>
    </row>
    <row r="35" spans="1:5" ht="18" x14ac:dyDescent="0.2">
      <c r="A35" s="35"/>
      <c r="B35" s="35"/>
      <c r="C35" s="34"/>
      <c r="D35" s="43"/>
      <c r="E35" s="43"/>
    </row>
    <row r="38" spans="1:5" ht="18" x14ac:dyDescent="0.2">
      <c r="A38" s="38"/>
      <c r="B38" s="39"/>
      <c r="C38" s="39"/>
      <c r="D38" s="39"/>
      <c r="E38" s="39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2021-05-19T07:05:28Z</cp:lastPrinted>
  <dcterms:created xsi:type="dcterms:W3CDTF">2011-11-24T12:10:02Z</dcterms:created>
  <dcterms:modified xsi:type="dcterms:W3CDTF">2021-05-19T07:41:26Z</dcterms:modified>
</cp:coreProperties>
</file>