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9990" windowHeight="5760"/>
  </bookViews>
  <sheets>
    <sheet name="Sheet1" sheetId="1" r:id="rId1"/>
  </sheets>
  <definedNames>
    <definedName name="_xlnm.Print_Area" localSheetId="0">Sheet1!$A$1:$E$81</definedName>
  </definedNames>
  <calcPr calcId="145621"/>
</workbook>
</file>

<file path=xl/calcChain.xml><?xml version="1.0" encoding="utf-8"?>
<calcChain xmlns="http://schemas.openxmlformats.org/spreadsheetml/2006/main">
  <c r="D75" i="1" l="1"/>
  <c r="E73" i="1" l="1"/>
  <c r="C75" i="1"/>
  <c r="E65" i="1" l="1"/>
  <c r="E61" i="1"/>
  <c r="E57" i="1"/>
  <c r="E56" i="1"/>
  <c r="E38" i="1"/>
  <c r="D41" i="1" l="1"/>
  <c r="E63" i="1" l="1"/>
  <c r="E72" i="1" l="1"/>
  <c r="E68" i="1"/>
  <c r="E60" i="1"/>
  <c r="E58" i="1"/>
  <c r="E23" i="1"/>
  <c r="E21" i="1"/>
  <c r="C41" i="1"/>
  <c r="E71" i="1" l="1"/>
  <c r="E64" i="1"/>
  <c r="E33" i="1"/>
  <c r="E30" i="1"/>
  <c r="E27" i="1"/>
  <c r="E26" i="1"/>
  <c r="E20" i="1"/>
  <c r="E62" i="1" l="1"/>
  <c r="E17" i="1" l="1"/>
  <c r="E66" i="1" l="1"/>
  <c r="E75" i="1" l="1"/>
  <c r="E29" i="1" l="1"/>
  <c r="E39" i="1" l="1"/>
  <c r="E41" i="1" l="1"/>
  <c r="E69" i="1" l="1"/>
  <c r="E74" i="1"/>
  <c r="E70" i="1"/>
  <c r="E67" i="1"/>
  <c r="E55" i="1"/>
  <c r="E37" i="1"/>
  <c r="E36" i="1"/>
  <c r="E34" i="1"/>
  <c r="E32" i="1" l="1"/>
  <c r="E31" i="1"/>
  <c r="E28" i="1"/>
  <c r="E25" i="1"/>
  <c r="E24" i="1"/>
  <c r="E22" i="1"/>
  <c r="E19" i="1"/>
  <c r="E52" i="1"/>
  <c r="E50" i="1"/>
  <c r="E49" i="1"/>
  <c r="E48" i="1"/>
  <c r="E12" i="1" l="1"/>
  <c r="E13" i="1"/>
  <c r="E14" i="1"/>
  <c r="E15" i="1"/>
  <c r="E16" i="1"/>
  <c r="E18" i="1"/>
  <c r="E11" i="1"/>
</calcChain>
</file>

<file path=xl/sharedStrings.xml><?xml version="1.0" encoding="utf-8"?>
<sst xmlns="http://schemas.openxmlformats.org/spreadsheetml/2006/main" count="137" uniqueCount="92">
  <si>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</si>
  <si>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</si>
  <si>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</si>
  <si>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</si>
  <si>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</si>
  <si>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</si>
  <si>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</si>
  <si>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</si>
  <si>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</si>
  <si>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</si>
  <si>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</si>
  <si>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</si>
  <si>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</si>
  <si>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</si>
  <si>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</si>
  <si>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</si>
  <si>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</si>
  <si>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</si>
  <si>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</si>
  <si>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</si>
  <si>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</si>
  <si>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</si>
  <si>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</si>
  <si>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</si>
  <si>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</si>
  <si>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</si>
  <si>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</si>
  <si>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</si>
  <si>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</si>
  <si>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</si>
  <si>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</si>
  <si>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</si>
  <si>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</si>
  <si>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</si>
  <si>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</si>
  <si>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</si>
  <si>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</si>
  <si>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</si>
  <si>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</si>
  <si>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</si>
  <si>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</si>
  <si>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</si>
  <si>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</si>
  <si>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</si>
  <si>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</si>
  <si>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</si>
  <si>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</si>
  <si>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</si>
  <si>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</si>
  <si>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</si>
  <si>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</si>
  <si>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</si>
  <si>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</si>
  <si>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</si>
  <si>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</si>
  <si>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</si>
  <si>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</si>
  <si>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</si>
  <si>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</si>
  <si>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</si>
  <si>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</si>
  <si>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</si>
  <si>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</si>
  <si>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</si>
  <si>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</si>
  <si>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</si>
  <si>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</si>
  <si>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</si>
  <si>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</si>
  <si>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</si>
  <si>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</si>
  <si>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</si>
  <si>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</si>
  <si>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</si>
  <si>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</si>
  <si>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</si>
  <si>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</si>
  <si>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</si>
  <si>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</si>
  <si>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</si>
  <si>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</si>
  <si>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</si>
  <si>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</si>
  <si>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</si>
  <si>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</si>
  <si>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</si>
  <si>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</si>
  <si>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</si>
  <si>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</si>
  <si>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</si>
  <si>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Звіт про використання бюджетних коштів за бюджетними програмами станом на 01.08.2020 р.</t>
  </si>
  <si>
    <t>Виконано станом на 01.08.2020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</si>
</sst>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zoomScaleNormal="100" zoomScaleSheetLayoutView="100" workbookViewId="0">
      <selection activeCell="I82" sqref="I82"/>
    </sheetView>
  </sheetViews>
  <sheetFormatPr defaultRowHeight="12.75" x14ac:dyDescent="0.2"/>
  <cols>
    <col min="1" max="1" width="91" customWidth="1"/>
    <col min="2" max="2" width="12.28515625" customWidth="1"/>
    <col min="3" max="3" width="14.7109375" customWidth="1"/>
    <col min="4" max="4" width="12.7109375" customWidth="1"/>
    <col min="5" max="5" width="12.28515625" customWidth="1"/>
  </cols>
  <sheetData>
    <row r="1" spans="1:5" ht="18.75" x14ac:dyDescent="0.2">
      <c r="A1" s="1"/>
    </row>
    <row r="2" spans="1:5" x14ac:dyDescent="0.2">
      <c r="A2" s="31" t="s">
        <v>90</v>
      </c>
      <c r="B2" s="31"/>
      <c r="C2" s="31"/>
      <c r="D2" s="31"/>
      <c r="E2" s="31"/>
    </row>
    <row r="3" spans="1:5" ht="18" customHeight="1" x14ac:dyDescent="0.2">
      <c r="A3" s="31"/>
      <c r="B3" s="31"/>
      <c r="C3" s="31"/>
      <c r="D3" s="31"/>
      <c r="E3" s="31"/>
    </row>
    <row r="4" spans="1:5" s="6" customFormat="1" ht="16.5" x14ac:dyDescent="0.2">
      <c r="A4" s="32" t="s">
        <v>6</v>
      </c>
      <c r="B4" s="32"/>
      <c r="C4" s="32"/>
      <c r="D4" s="32"/>
      <c r="E4" s="32"/>
    </row>
    <row r="5" spans="1:5" ht="15" x14ac:dyDescent="0.2">
      <c r="A5" s="33" t="s">
        <v>7</v>
      </c>
      <c r="B5" s="33"/>
      <c r="C5" s="33"/>
      <c r="D5" s="33"/>
      <c r="E5" s="33"/>
    </row>
    <row r="6" spans="1:5" ht="15.75" customHeight="1" x14ac:dyDescent="0.2"/>
    <row r="7" spans="1:5" ht="17.25" x14ac:dyDescent="0.2">
      <c r="A7" s="34" t="s">
        <v>19</v>
      </c>
      <c r="B7" s="34"/>
      <c r="C7" s="34"/>
      <c r="D7" s="34"/>
      <c r="E7" s="34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17</v>
      </c>
      <c r="B9" s="21" t="s">
        <v>21</v>
      </c>
      <c r="C9" s="2" t="s">
        <v>79</v>
      </c>
      <c r="D9" s="2" t="s">
        <v>91</v>
      </c>
      <c r="E9" s="2" t="s">
        <v>80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27" customHeight="1" x14ac:dyDescent="0.2">
      <c r="A11" s="15" t="s">
        <v>9</v>
      </c>
      <c r="B11" s="16" t="s">
        <v>23</v>
      </c>
      <c r="C11" s="22">
        <v>105956.8</v>
      </c>
      <c r="D11" s="17">
        <v>61672.9</v>
      </c>
      <c r="E11" s="18">
        <f>D11/C11*100</f>
        <v>58.205702701478337</v>
      </c>
    </row>
    <row r="12" spans="1:5" ht="35.450000000000003" customHeight="1" x14ac:dyDescent="0.2">
      <c r="A12" s="15" t="s">
        <v>22</v>
      </c>
      <c r="B12" s="16" t="s">
        <v>24</v>
      </c>
      <c r="C12" s="22">
        <v>380227.6</v>
      </c>
      <c r="D12" s="17">
        <v>167225.4</v>
      </c>
      <c r="E12" s="18">
        <f t="shared" ref="E12:E41" si="0">D12/C12*100</f>
        <v>43.980342300243329</v>
      </c>
    </row>
    <row r="13" spans="1:5" ht="45" customHeight="1" x14ac:dyDescent="0.2">
      <c r="A13" s="15" t="s">
        <v>81</v>
      </c>
      <c r="B13" s="16" t="s">
        <v>25</v>
      </c>
      <c r="C13" s="22">
        <v>629542.93099999998</v>
      </c>
      <c r="D13" s="17">
        <v>315605</v>
      </c>
      <c r="E13" s="18">
        <f t="shared" si="0"/>
        <v>50.132403122798308</v>
      </c>
    </row>
    <row r="14" spans="1:5" ht="48.6" customHeight="1" x14ac:dyDescent="0.2">
      <c r="A14" s="15" t="s">
        <v>82</v>
      </c>
      <c r="B14" s="16" t="s">
        <v>26</v>
      </c>
      <c r="C14" s="22">
        <v>71584.399999999994</v>
      </c>
      <c r="D14" s="17">
        <v>32814</v>
      </c>
      <c r="E14" s="18">
        <f t="shared" si="0"/>
        <v>45.839596336632006</v>
      </c>
    </row>
    <row r="15" spans="1:5" ht="48" hidden="1" customHeight="1" x14ac:dyDescent="0.2">
      <c r="A15" s="15" t="s">
        <v>32</v>
      </c>
      <c r="B15" s="16" t="s">
        <v>27</v>
      </c>
      <c r="C15" s="22">
        <v>0</v>
      </c>
      <c r="D15" s="17"/>
      <c r="E15" s="18" t="e">
        <f t="shared" si="0"/>
        <v>#DIV/0!</v>
      </c>
    </row>
    <row r="16" spans="1:5" ht="40.15" customHeight="1" x14ac:dyDescent="0.2">
      <c r="A16" s="15" t="s">
        <v>83</v>
      </c>
      <c r="B16" s="16" t="s">
        <v>28</v>
      </c>
      <c r="C16" s="22">
        <v>22540.799999999999</v>
      </c>
      <c r="D16" s="17">
        <v>10381.200000000001</v>
      </c>
      <c r="E16" s="18">
        <f t="shared" si="0"/>
        <v>46.055153321976157</v>
      </c>
    </row>
    <row r="17" spans="1:5" ht="28.9" customHeight="1" x14ac:dyDescent="0.2">
      <c r="A17" s="15" t="s">
        <v>84</v>
      </c>
      <c r="B17" s="16" t="s">
        <v>29</v>
      </c>
      <c r="C17" s="22">
        <v>38302.47</v>
      </c>
      <c r="D17" s="17">
        <v>22510.400000000001</v>
      </c>
      <c r="E17" s="18">
        <f t="shared" si="0"/>
        <v>58.77010020502594</v>
      </c>
    </row>
    <row r="18" spans="1:5" ht="24" customHeight="1" x14ac:dyDescent="0.2">
      <c r="A18" s="15" t="s">
        <v>85</v>
      </c>
      <c r="B18" s="16" t="s">
        <v>30</v>
      </c>
      <c r="C18" s="22">
        <v>3868.3</v>
      </c>
      <c r="D18" s="17">
        <v>1931</v>
      </c>
      <c r="E18" s="18">
        <f t="shared" si="0"/>
        <v>49.918568880386729</v>
      </c>
    </row>
    <row r="19" spans="1:5" ht="20.45" customHeight="1" x14ac:dyDescent="0.2">
      <c r="A19" s="15" t="s">
        <v>39</v>
      </c>
      <c r="B19" s="16" t="s">
        <v>40</v>
      </c>
      <c r="C19" s="22">
        <v>18650.481</v>
      </c>
      <c r="D19" s="17">
        <v>6607</v>
      </c>
      <c r="E19" s="18">
        <f t="shared" si="0"/>
        <v>35.425359807074145</v>
      </c>
    </row>
    <row r="20" spans="1:5" ht="35.450000000000003" customHeight="1" x14ac:dyDescent="0.2">
      <c r="A20" s="15" t="s">
        <v>41</v>
      </c>
      <c r="B20" s="16" t="s">
        <v>42</v>
      </c>
      <c r="C20" s="22">
        <v>36.200000000000003</v>
      </c>
      <c r="D20" s="17">
        <v>23.5</v>
      </c>
      <c r="E20" s="18">
        <f t="shared" si="0"/>
        <v>64.917127071823202</v>
      </c>
    </row>
    <row r="21" spans="1:5" ht="31.9" customHeight="1" x14ac:dyDescent="0.2">
      <c r="A21" s="15" t="s">
        <v>73</v>
      </c>
      <c r="B21" s="16" t="s">
        <v>74</v>
      </c>
      <c r="C21" s="22">
        <v>5709</v>
      </c>
      <c r="D21" s="17">
        <v>2672.1</v>
      </c>
      <c r="E21" s="18">
        <f t="shared" si="0"/>
        <v>46.805044666316341</v>
      </c>
    </row>
    <row r="22" spans="1:5" ht="48.6" customHeight="1" x14ac:dyDescent="0.2">
      <c r="A22" s="15" t="s">
        <v>43</v>
      </c>
      <c r="B22" s="16" t="s">
        <v>44</v>
      </c>
      <c r="C22" s="22">
        <v>24205.3</v>
      </c>
      <c r="D22" s="17">
        <v>15430.9</v>
      </c>
      <c r="E22" s="18">
        <f t="shared" si="0"/>
        <v>63.750087790690472</v>
      </c>
    </row>
    <row r="23" spans="1:5" ht="48.6" customHeight="1" x14ac:dyDescent="0.2">
      <c r="A23" s="15" t="s">
        <v>76</v>
      </c>
      <c r="B23" s="16" t="s">
        <v>75</v>
      </c>
      <c r="C23" s="22">
        <v>150</v>
      </c>
      <c r="D23" s="17">
        <v>35.9</v>
      </c>
      <c r="E23" s="18">
        <f t="shared" si="0"/>
        <v>23.93333333333333</v>
      </c>
    </row>
    <row r="24" spans="1:5" ht="32.25" customHeight="1" x14ac:dyDescent="0.2">
      <c r="A24" s="15" t="s">
        <v>46</v>
      </c>
      <c r="B24" s="16" t="s">
        <v>45</v>
      </c>
      <c r="C24" s="22">
        <v>6422.5</v>
      </c>
      <c r="D24" s="17">
        <v>3370.7</v>
      </c>
      <c r="E24" s="18">
        <f t="shared" si="0"/>
        <v>52.482678084857916</v>
      </c>
    </row>
    <row r="25" spans="1:5" ht="22.9" customHeight="1" x14ac:dyDescent="0.2">
      <c r="A25" s="15" t="s">
        <v>47</v>
      </c>
      <c r="B25" s="16" t="s">
        <v>48</v>
      </c>
      <c r="C25" s="22">
        <v>180.79599999999999</v>
      </c>
      <c r="D25" s="17">
        <v>75.400000000000006</v>
      </c>
      <c r="E25" s="18">
        <f t="shared" si="0"/>
        <v>41.704462488108149</v>
      </c>
    </row>
    <row r="26" spans="1:5" ht="22.9" customHeight="1" x14ac:dyDescent="0.2">
      <c r="A26" s="15" t="s">
        <v>63</v>
      </c>
      <c r="B26" s="16" t="s">
        <v>49</v>
      </c>
      <c r="C26" s="22">
        <v>13384.768</v>
      </c>
      <c r="D26" s="17">
        <v>6344.6</v>
      </c>
      <c r="E26" s="18">
        <f t="shared" si="0"/>
        <v>47.401643420341692</v>
      </c>
    </row>
    <row r="27" spans="1:5" ht="22.9" customHeight="1" x14ac:dyDescent="0.2">
      <c r="A27" s="15" t="s">
        <v>50</v>
      </c>
      <c r="B27" s="16" t="s">
        <v>51</v>
      </c>
      <c r="C27" s="22">
        <v>154.80000000000001</v>
      </c>
      <c r="D27" s="17">
        <v>20.9</v>
      </c>
      <c r="E27" s="18">
        <f t="shared" si="0"/>
        <v>13.501291989664081</v>
      </c>
    </row>
    <row r="28" spans="1:5" ht="22.15" customHeight="1" x14ac:dyDescent="0.2">
      <c r="A28" s="15" t="s">
        <v>16</v>
      </c>
      <c r="B28" s="16" t="s">
        <v>31</v>
      </c>
      <c r="C28" s="22">
        <v>34.4</v>
      </c>
      <c r="D28" s="17">
        <v>0</v>
      </c>
      <c r="E28" s="18">
        <f t="shared" si="0"/>
        <v>0</v>
      </c>
    </row>
    <row r="29" spans="1:5" ht="34.9" customHeight="1" x14ac:dyDescent="0.2">
      <c r="A29" s="15" t="s">
        <v>53</v>
      </c>
      <c r="B29" s="16" t="s">
        <v>52</v>
      </c>
      <c r="C29" s="22">
        <v>2270.1999999999998</v>
      </c>
      <c r="D29" s="17">
        <v>1163.5999999999999</v>
      </c>
      <c r="E29" s="18">
        <f t="shared" si="0"/>
        <v>51.255396000352391</v>
      </c>
    </row>
    <row r="30" spans="1:5" ht="25.9" customHeight="1" x14ac:dyDescent="0.2">
      <c r="A30" s="15" t="s">
        <v>54</v>
      </c>
      <c r="B30" s="16" t="s">
        <v>55</v>
      </c>
      <c r="C30" s="22">
        <v>12763.2</v>
      </c>
      <c r="D30" s="17">
        <v>8121.7</v>
      </c>
      <c r="E30" s="18">
        <f t="shared" si="0"/>
        <v>63.633728218628548</v>
      </c>
    </row>
    <row r="31" spans="1:5" ht="17.45" customHeight="1" x14ac:dyDescent="0.2">
      <c r="A31" s="15" t="s">
        <v>33</v>
      </c>
      <c r="B31" s="16" t="s">
        <v>34</v>
      </c>
      <c r="C31" s="22">
        <v>21303.9</v>
      </c>
      <c r="D31" s="17">
        <v>9976.2000000000007</v>
      </c>
      <c r="E31" s="18">
        <f t="shared" si="0"/>
        <v>46.828045569121144</v>
      </c>
    </row>
    <row r="32" spans="1:5" ht="48" customHeight="1" x14ac:dyDescent="0.2">
      <c r="A32" s="15" t="s">
        <v>35</v>
      </c>
      <c r="B32" s="16" t="s">
        <v>36</v>
      </c>
      <c r="C32" s="22">
        <v>1642.8</v>
      </c>
      <c r="D32" s="17">
        <v>748.2</v>
      </c>
      <c r="E32" s="18">
        <f t="shared" si="0"/>
        <v>45.544192841490144</v>
      </c>
    </row>
    <row r="33" spans="1:5" ht="22.9" customHeight="1" x14ac:dyDescent="0.2">
      <c r="A33" s="15" t="s">
        <v>56</v>
      </c>
      <c r="B33" s="16" t="s">
        <v>57</v>
      </c>
      <c r="C33" s="22">
        <v>2024.6</v>
      </c>
      <c r="D33" s="17">
        <v>1058</v>
      </c>
      <c r="E33" s="18">
        <f t="shared" si="0"/>
        <v>52.257235997234019</v>
      </c>
    </row>
    <row r="34" spans="1:5" ht="24.6" customHeight="1" x14ac:dyDescent="0.2">
      <c r="A34" s="15" t="s">
        <v>58</v>
      </c>
      <c r="B34" s="16" t="s">
        <v>59</v>
      </c>
      <c r="C34" s="22">
        <v>415</v>
      </c>
      <c r="D34" s="17">
        <v>59</v>
      </c>
      <c r="E34" s="18">
        <f t="shared" si="0"/>
        <v>14.216867469879519</v>
      </c>
    </row>
    <row r="35" spans="1:5" ht="32.25" hidden="1" customHeight="1" x14ac:dyDescent="0.2">
      <c r="A35" s="15"/>
      <c r="B35" s="16"/>
      <c r="C35" s="22"/>
      <c r="D35" s="17"/>
      <c r="E35" s="18"/>
    </row>
    <row r="36" spans="1:5" ht="32.25" customHeight="1" x14ac:dyDescent="0.2">
      <c r="A36" s="15" t="s">
        <v>64</v>
      </c>
      <c r="B36" s="16" t="s">
        <v>60</v>
      </c>
      <c r="C36" s="22">
        <v>23618.9</v>
      </c>
      <c r="D36" s="17">
        <v>12455.9</v>
      </c>
      <c r="E36" s="18">
        <f t="shared" si="0"/>
        <v>52.737002993365479</v>
      </c>
    </row>
    <row r="37" spans="1:5" ht="45" customHeight="1" x14ac:dyDescent="0.2">
      <c r="A37" s="15" t="s">
        <v>62</v>
      </c>
      <c r="B37" s="16" t="s">
        <v>61</v>
      </c>
      <c r="C37" s="22">
        <v>400</v>
      </c>
      <c r="D37" s="17">
        <v>202.2</v>
      </c>
      <c r="E37" s="18">
        <f t="shared" si="0"/>
        <v>50.55</v>
      </c>
    </row>
    <row r="38" spans="1:5" ht="25.9" customHeight="1" x14ac:dyDescent="0.2">
      <c r="A38" s="15" t="s">
        <v>66</v>
      </c>
      <c r="B38" s="16" t="s">
        <v>65</v>
      </c>
      <c r="C38" s="22">
        <v>6933.7</v>
      </c>
      <c r="D38" s="17">
        <v>1764.4</v>
      </c>
      <c r="E38" s="18">
        <f t="shared" si="0"/>
        <v>25.446731182485543</v>
      </c>
    </row>
    <row r="39" spans="1:5" ht="26.45" customHeight="1" x14ac:dyDescent="0.2">
      <c r="A39" s="15" t="s">
        <v>37</v>
      </c>
      <c r="B39" s="16" t="s">
        <v>38</v>
      </c>
      <c r="C39" s="22">
        <v>53147.853999999999</v>
      </c>
      <c r="D39" s="17">
        <v>26658.400000000001</v>
      </c>
      <c r="E39" s="18">
        <f t="shared" si="0"/>
        <v>50.158939625295126</v>
      </c>
    </row>
    <row r="40" spans="1:5" ht="32.25" hidden="1" customHeight="1" x14ac:dyDescent="0.2">
      <c r="A40" s="15"/>
      <c r="B40" s="16"/>
      <c r="C40" s="22"/>
      <c r="D40" s="17"/>
      <c r="E40" s="18"/>
    </row>
    <row r="41" spans="1:5" ht="21.75" customHeight="1" x14ac:dyDescent="0.2">
      <c r="A41" s="11" t="s">
        <v>8</v>
      </c>
      <c r="B41" s="12"/>
      <c r="C41" s="23">
        <f>SUM(C11:C39)</f>
        <v>1445471.6999999997</v>
      </c>
      <c r="D41" s="25">
        <f>SUM(D11:D39)</f>
        <v>708928.49999999988</v>
      </c>
      <c r="E41" s="20">
        <f t="shared" si="0"/>
        <v>49.044785864711152</v>
      </c>
    </row>
    <row r="42" spans="1:5" ht="18.75" customHeight="1" x14ac:dyDescent="0.2">
      <c r="A42" s="7"/>
      <c r="C42" s="8"/>
      <c r="D42" s="9"/>
    </row>
    <row r="43" spans="1:5" ht="17.25" x14ac:dyDescent="0.2">
      <c r="A43" s="34" t="s">
        <v>20</v>
      </c>
      <c r="B43" s="34"/>
      <c r="C43" s="34"/>
      <c r="D43" s="34"/>
      <c r="E43" s="34"/>
    </row>
    <row r="44" spans="1:5" ht="16.5" x14ac:dyDescent="0.2">
      <c r="E44" s="14" t="s">
        <v>0</v>
      </c>
    </row>
    <row r="46" spans="1:5" ht="99" customHeight="1" x14ac:dyDescent="0.2">
      <c r="A46" s="10" t="s">
        <v>18</v>
      </c>
      <c r="B46" s="21" t="s">
        <v>21</v>
      </c>
      <c r="C46" s="2" t="s">
        <v>79</v>
      </c>
      <c r="D46" s="2" t="s">
        <v>91</v>
      </c>
      <c r="E46" s="2" t="s">
        <v>80</v>
      </c>
    </row>
    <row r="47" spans="1:5" x14ac:dyDescent="0.2">
      <c r="A47" s="3" t="s">
        <v>1</v>
      </c>
      <c r="B47" s="4" t="s">
        <v>2</v>
      </c>
      <c r="C47" s="5" t="s">
        <v>3</v>
      </c>
      <c r="D47" s="5" t="s">
        <v>4</v>
      </c>
      <c r="E47" s="5" t="s">
        <v>5</v>
      </c>
    </row>
    <row r="48" spans="1:5" ht="33" customHeight="1" x14ac:dyDescent="0.2">
      <c r="A48" s="15" t="s">
        <v>9</v>
      </c>
      <c r="B48" s="16" t="s">
        <v>23</v>
      </c>
      <c r="C48" s="19">
        <v>3380</v>
      </c>
      <c r="D48" s="17">
        <v>440.9</v>
      </c>
      <c r="E48" s="18">
        <f>D48/C48*100</f>
        <v>13.04437869822485</v>
      </c>
    </row>
    <row r="49" spans="1:5" ht="33" customHeight="1" x14ac:dyDescent="0.2">
      <c r="A49" s="15" t="s">
        <v>22</v>
      </c>
      <c r="B49" s="16" t="s">
        <v>24</v>
      </c>
      <c r="C49" s="22">
        <v>46293.8</v>
      </c>
      <c r="D49" s="17">
        <v>9604.2999999999993</v>
      </c>
      <c r="E49" s="18">
        <f t="shared" ref="E49:E74" si="1">D49/C49*100</f>
        <v>20.746406646246363</v>
      </c>
    </row>
    <row r="50" spans="1:5" ht="54.6" customHeight="1" x14ac:dyDescent="0.2">
      <c r="A50" s="15" t="s">
        <v>81</v>
      </c>
      <c r="B50" s="16" t="s">
        <v>25</v>
      </c>
      <c r="C50" s="22">
        <v>59143.493999999999</v>
      </c>
      <c r="D50" s="17">
        <v>7853.9</v>
      </c>
      <c r="E50" s="18">
        <f t="shared" si="1"/>
        <v>13.279398068703888</v>
      </c>
    </row>
    <row r="51" spans="1:5" ht="48" hidden="1" customHeight="1" x14ac:dyDescent="0.2">
      <c r="A51" s="15" t="s">
        <v>11</v>
      </c>
      <c r="B51" s="16" t="s">
        <v>10</v>
      </c>
      <c r="C51" s="19"/>
      <c r="D51" s="17"/>
      <c r="E51" s="18"/>
    </row>
    <row r="52" spans="1:5" ht="53.45" hidden="1" customHeight="1" x14ac:dyDescent="0.2">
      <c r="A52" s="15" t="s">
        <v>32</v>
      </c>
      <c r="B52" s="16" t="s">
        <v>27</v>
      </c>
      <c r="C52" s="19">
        <v>0</v>
      </c>
      <c r="D52" s="17"/>
      <c r="E52" s="18" t="e">
        <f t="shared" si="1"/>
        <v>#DIV/0!</v>
      </c>
    </row>
    <row r="53" spans="1:5" ht="37.15" hidden="1" customHeight="1" x14ac:dyDescent="0.2">
      <c r="A53" s="15" t="s">
        <v>12</v>
      </c>
      <c r="B53" s="16" t="s">
        <v>13</v>
      </c>
      <c r="C53" s="19"/>
      <c r="D53" s="17"/>
      <c r="E53" s="18"/>
    </row>
    <row r="54" spans="1:5" ht="24" hidden="1" customHeight="1" x14ac:dyDescent="0.2">
      <c r="A54" s="15" t="s">
        <v>14</v>
      </c>
      <c r="B54" s="16" t="s">
        <v>15</v>
      </c>
      <c r="C54" s="19"/>
      <c r="D54" s="17"/>
      <c r="E54" s="18"/>
    </row>
    <row r="55" spans="1:5" ht="25.5" x14ac:dyDescent="0.2">
      <c r="A55" s="15" t="s">
        <v>82</v>
      </c>
      <c r="B55" s="16" t="s">
        <v>26</v>
      </c>
      <c r="C55" s="19">
        <v>2887.5</v>
      </c>
      <c r="D55" s="17"/>
      <c r="E55" s="18">
        <f t="shared" si="1"/>
        <v>0</v>
      </c>
    </row>
    <row r="56" spans="1:5" ht="23.45" customHeight="1" x14ac:dyDescent="0.2">
      <c r="A56" s="15" t="s">
        <v>83</v>
      </c>
      <c r="B56" s="16" t="s">
        <v>28</v>
      </c>
      <c r="C56" s="19">
        <v>248</v>
      </c>
      <c r="D56" s="17"/>
      <c r="E56" s="18">
        <f t="shared" si="1"/>
        <v>0</v>
      </c>
    </row>
    <row r="57" spans="1:5" ht="23.45" customHeight="1" x14ac:dyDescent="0.2">
      <c r="A57" s="15" t="s">
        <v>39</v>
      </c>
      <c r="B57" s="16" t="s">
        <v>40</v>
      </c>
      <c r="C57" s="19">
        <v>220</v>
      </c>
      <c r="D57" s="17"/>
      <c r="E57" s="18">
        <f t="shared" si="1"/>
        <v>0</v>
      </c>
    </row>
    <row r="58" spans="1:5" ht="20.45" customHeight="1" x14ac:dyDescent="0.2">
      <c r="A58" s="15" t="s">
        <v>73</v>
      </c>
      <c r="B58" s="16" t="s">
        <v>74</v>
      </c>
      <c r="C58" s="22">
        <v>249.047</v>
      </c>
      <c r="D58" s="17">
        <v>162.80000000000001</v>
      </c>
      <c r="E58" s="18">
        <f>D58/C58*100</f>
        <v>65.369187342148265</v>
      </c>
    </row>
    <row r="59" spans="1:5" hidden="1" x14ac:dyDescent="0.2">
      <c r="A59" s="15"/>
      <c r="B59" s="16"/>
      <c r="C59" s="19"/>
      <c r="D59" s="17"/>
      <c r="E59" s="18"/>
    </row>
    <row r="60" spans="1:5" ht="45" customHeight="1" x14ac:dyDescent="0.2">
      <c r="A60" s="15" t="s">
        <v>76</v>
      </c>
      <c r="B60" s="16" t="s">
        <v>75</v>
      </c>
      <c r="C60" s="24">
        <v>150</v>
      </c>
      <c r="D60" s="17">
        <v>58.1</v>
      </c>
      <c r="E60" s="18">
        <f t="shared" si="1"/>
        <v>38.733333333333334</v>
      </c>
    </row>
    <row r="61" spans="1:5" ht="30" customHeight="1" x14ac:dyDescent="0.2">
      <c r="A61" s="15" t="s">
        <v>46</v>
      </c>
      <c r="B61" s="16" t="s">
        <v>45</v>
      </c>
      <c r="C61" s="24">
        <v>303</v>
      </c>
      <c r="D61" s="17"/>
      <c r="E61" s="18">
        <f t="shared" si="1"/>
        <v>0</v>
      </c>
    </row>
    <row r="62" spans="1:5" ht="27" customHeight="1" x14ac:dyDescent="0.2">
      <c r="A62" s="15" t="s">
        <v>63</v>
      </c>
      <c r="B62" s="16" t="s">
        <v>49</v>
      </c>
      <c r="C62" s="22">
        <v>611.13599999999997</v>
      </c>
      <c r="D62" s="17">
        <v>575</v>
      </c>
      <c r="E62" s="18">
        <f>D62/C62*100</f>
        <v>94.087077180856639</v>
      </c>
    </row>
    <row r="63" spans="1:5" ht="35.450000000000003" customHeight="1" x14ac:dyDescent="0.2">
      <c r="A63" s="15" t="s">
        <v>53</v>
      </c>
      <c r="B63" s="16" t="s">
        <v>52</v>
      </c>
      <c r="C63" s="22">
        <v>54</v>
      </c>
      <c r="D63" s="17">
        <v>53.9</v>
      </c>
      <c r="E63" s="18">
        <f>D63/C63*100</f>
        <v>99.81481481481481</v>
      </c>
    </row>
    <row r="64" spans="1:5" ht="21" customHeight="1" x14ac:dyDescent="0.2">
      <c r="A64" s="15" t="s">
        <v>33</v>
      </c>
      <c r="B64" s="16" t="s">
        <v>34</v>
      </c>
      <c r="C64" s="22">
        <v>4007.1</v>
      </c>
      <c r="D64" s="17">
        <v>691.2</v>
      </c>
      <c r="E64" s="18">
        <f t="shared" si="1"/>
        <v>17.249382346335256</v>
      </c>
    </row>
    <row r="65" spans="1:5" ht="28.9" customHeight="1" x14ac:dyDescent="0.2">
      <c r="A65" s="15" t="s">
        <v>35</v>
      </c>
      <c r="B65" s="16" t="s">
        <v>36</v>
      </c>
      <c r="C65" s="22">
        <v>800</v>
      </c>
      <c r="D65" s="17"/>
      <c r="E65" s="18">
        <f t="shared" si="1"/>
        <v>0</v>
      </c>
    </row>
    <row r="66" spans="1:5" ht="28.9" customHeight="1" x14ac:dyDescent="0.2">
      <c r="A66" s="15" t="s">
        <v>64</v>
      </c>
      <c r="B66" s="16" t="s">
        <v>60</v>
      </c>
      <c r="C66" s="22">
        <v>8700.48</v>
      </c>
      <c r="D66" s="17">
        <v>3731.1</v>
      </c>
      <c r="E66" s="18">
        <f t="shared" si="1"/>
        <v>42.88384089153702</v>
      </c>
    </row>
    <row r="67" spans="1:5" ht="18.600000000000001" customHeight="1" x14ac:dyDescent="0.2">
      <c r="A67" s="15" t="s">
        <v>66</v>
      </c>
      <c r="B67" s="16" t="s">
        <v>65</v>
      </c>
      <c r="C67" s="22">
        <v>101219.3</v>
      </c>
      <c r="D67" s="17">
        <v>35854</v>
      </c>
      <c r="E67" s="18">
        <f t="shared" si="1"/>
        <v>35.422098354760408</v>
      </c>
    </row>
    <row r="68" spans="1:5" ht="18.600000000000001" customHeight="1" x14ac:dyDescent="0.2">
      <c r="A68" s="15" t="s">
        <v>77</v>
      </c>
      <c r="B68" s="16" t="s">
        <v>78</v>
      </c>
      <c r="C68" s="22">
        <v>12325</v>
      </c>
      <c r="D68" s="17">
        <v>2336.3000000000002</v>
      </c>
      <c r="E68" s="18">
        <f t="shared" si="1"/>
        <v>18.955780933062883</v>
      </c>
    </row>
    <row r="69" spans="1:5" ht="19.899999999999999" customHeight="1" x14ac:dyDescent="0.2">
      <c r="A69" s="15" t="s">
        <v>37</v>
      </c>
      <c r="B69" s="16" t="s">
        <v>38</v>
      </c>
      <c r="C69" s="22">
        <v>491.916</v>
      </c>
      <c r="D69" s="17"/>
      <c r="E69" s="18">
        <f t="shared" si="1"/>
        <v>0</v>
      </c>
    </row>
    <row r="70" spans="1:5" ht="19.149999999999999" customHeight="1" x14ac:dyDescent="0.2">
      <c r="A70" s="15" t="s">
        <v>67</v>
      </c>
      <c r="B70" s="16" t="s">
        <v>68</v>
      </c>
      <c r="C70" s="19">
        <v>7607.2</v>
      </c>
      <c r="D70" s="17">
        <v>319.8</v>
      </c>
      <c r="E70" s="18">
        <f t="shared" si="1"/>
        <v>4.2039120832895156</v>
      </c>
    </row>
    <row r="71" spans="1:5" ht="19.149999999999999" customHeight="1" x14ac:dyDescent="0.2">
      <c r="A71" s="15" t="s">
        <v>69</v>
      </c>
      <c r="B71" s="16" t="s">
        <v>70</v>
      </c>
      <c r="C71" s="19">
        <v>135754.70000000001</v>
      </c>
      <c r="D71" s="17">
        <v>9902.9</v>
      </c>
      <c r="E71" s="18">
        <f t="shared" si="1"/>
        <v>7.2947013989202576</v>
      </c>
    </row>
    <row r="72" spans="1:5" ht="31.9" customHeight="1" x14ac:dyDescent="0.2">
      <c r="A72" s="26" t="s">
        <v>87</v>
      </c>
      <c r="B72" s="16" t="s">
        <v>86</v>
      </c>
      <c r="C72" s="19">
        <v>10150.4</v>
      </c>
      <c r="D72" s="17">
        <v>385</v>
      </c>
      <c r="E72" s="18">
        <f t="shared" si="1"/>
        <v>3.7929539722572514</v>
      </c>
    </row>
    <row r="73" spans="1:5" ht="31.9" customHeight="1" x14ac:dyDescent="0.2">
      <c r="A73" s="26" t="s">
        <v>89</v>
      </c>
      <c r="B73" s="16" t="s">
        <v>88</v>
      </c>
      <c r="C73" s="19">
        <v>1500</v>
      </c>
      <c r="D73" s="17"/>
      <c r="E73" s="18">
        <f t="shared" si="1"/>
        <v>0</v>
      </c>
    </row>
    <row r="74" spans="1:5" ht="78.599999999999994" customHeight="1" x14ac:dyDescent="0.2">
      <c r="A74" s="15" t="s">
        <v>71</v>
      </c>
      <c r="B74" s="16" t="s">
        <v>72</v>
      </c>
      <c r="C74" s="19">
        <v>9880</v>
      </c>
      <c r="D74" s="17">
        <v>3993.2</v>
      </c>
      <c r="E74" s="18">
        <f t="shared" si="1"/>
        <v>40.417004048582996</v>
      </c>
    </row>
    <row r="75" spans="1:5" ht="15.75" x14ac:dyDescent="0.2">
      <c r="A75" s="11" t="s">
        <v>8</v>
      </c>
      <c r="B75" s="12"/>
      <c r="C75" s="23">
        <f>SUM(C48:C74)</f>
        <v>405976.07300000009</v>
      </c>
      <c r="D75" s="25">
        <f>SUM(D48:D74)</f>
        <v>75962.399999999994</v>
      </c>
      <c r="E75" s="20">
        <f>D75/C75*100</f>
        <v>18.711053446738468</v>
      </c>
    </row>
    <row r="77" spans="1:5" ht="15" x14ac:dyDescent="0.2">
      <c r="A77" s="27"/>
      <c r="B77" s="27"/>
      <c r="C77" s="27"/>
      <c r="D77" s="30"/>
      <c r="E77" s="30"/>
    </row>
    <row r="78" spans="1:5" ht="18" x14ac:dyDescent="0.2">
      <c r="A78" s="28"/>
      <c r="B78" s="28"/>
      <c r="C78" s="29"/>
      <c r="D78" s="29"/>
      <c r="E78" s="29"/>
    </row>
  </sheetData>
  <mergeCells count="7">
    <mergeCell ref="C78:E78"/>
    <mergeCell ref="D77:E77"/>
    <mergeCell ref="A2:E3"/>
    <mergeCell ref="A4:E4"/>
    <mergeCell ref="A5:E5"/>
    <mergeCell ref="A43:E43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2020-08-26T07:42:44Z</cp:lastPrinted>
  <dcterms:created xsi:type="dcterms:W3CDTF">2011-11-24T12:10:02Z</dcterms:created>
  <dcterms:modified xsi:type="dcterms:W3CDTF">2020-08-26T07:58:51Z</dcterms:modified>
</cp:coreProperties>
</file>