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<sst xmlns="http://schemas.openxmlformats.org/spreadsheetml/2006/main" count="52" uniqueCount="30">
  <si>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</si>
  <si>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</si>
  <si>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</si>
  <si>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</si>
  <si>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</si>
  <si>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</si>
  <si>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</si>
  <si>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</si>
  <si>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</si>
  <si>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</si>
  <si>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</si>
  <si>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</si>
  <si>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</si>
  <si>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</si>
  <si>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</si>
  <si>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</si>
  <si>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</si>
  <si>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</si>
  <si>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</si>
  <si>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</si>
  <si>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</si>
  <si>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</si>
  <si>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</si>
  <si>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</si>
  <si>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</si>
  <si>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</si>
  <si>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</si>
  <si>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</si>
  <si>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17.08.2020 р.</t>
  </si>
  <si>
    <t>Виконано станом на 17.08.2020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</si>
</sst>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9" zoomScale="120" zoomScaleNormal="100" zoomScaleSheetLayoutView="120" workbookViewId="0">
      <selection activeCell="D24" sqref="D2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40" t="s">
        <v>28</v>
      </c>
      <c r="B3" s="40"/>
      <c r="C3" s="40"/>
      <c r="D3" s="40"/>
      <c r="E3" s="40"/>
    </row>
    <row r="4" spans="1:5" s="9" customFormat="1" ht="16.5" x14ac:dyDescent="0.2">
      <c r="A4" s="41" t="s">
        <v>6</v>
      </c>
      <c r="B4" s="41"/>
      <c r="C4" s="41"/>
      <c r="D4" s="41"/>
      <c r="E4" s="41"/>
    </row>
    <row r="5" spans="1:5" ht="15" x14ac:dyDescent="0.2">
      <c r="A5" s="42" t="s">
        <v>8</v>
      </c>
      <c r="B5" s="42"/>
      <c r="C5" s="42"/>
      <c r="D5" s="42"/>
      <c r="E5" s="42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105956.8</v>
      </c>
      <c r="D11" s="13">
        <v>64729.59347</v>
      </c>
      <c r="E11" s="18">
        <f>D11/C11*100</f>
        <v>61.090551498346493</v>
      </c>
    </row>
    <row r="12" spans="1:5" ht="27.6" customHeight="1" x14ac:dyDescent="0.2">
      <c r="A12" s="24" t="s">
        <v>12</v>
      </c>
      <c r="B12" s="27" t="s">
        <v>22</v>
      </c>
      <c r="C12" s="32">
        <v>1170462.182</v>
      </c>
      <c r="D12" s="13">
        <v>571099.04166999995</v>
      </c>
      <c r="E12" s="18">
        <f t="shared" ref="E12:E17" si="0">D12/C12*100</f>
        <v>48.792609488172253</v>
      </c>
    </row>
    <row r="13" spans="1:5" ht="39" customHeight="1" x14ac:dyDescent="0.2">
      <c r="A13" s="25" t="s">
        <v>13</v>
      </c>
      <c r="B13" s="27" t="s">
        <v>23</v>
      </c>
      <c r="C13" s="32">
        <v>59565.964</v>
      </c>
      <c r="D13" s="13">
        <v>35405.726069999997</v>
      </c>
      <c r="E13" s="18">
        <f t="shared" si="0"/>
        <v>59.439525011296709</v>
      </c>
    </row>
    <row r="14" spans="1:5" ht="37.9" customHeight="1" x14ac:dyDescent="0.2">
      <c r="A14" s="14" t="s">
        <v>14</v>
      </c>
      <c r="B14" s="30">
        <v>4016000</v>
      </c>
      <c r="C14" s="32">
        <v>60081.553999999996</v>
      </c>
      <c r="D14" s="13">
        <v>30869.170999999998</v>
      </c>
      <c r="E14" s="18">
        <f t="shared" si="0"/>
        <v>51.378782579425298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>
        <v>12409.40727</v>
      </c>
      <c r="E15" s="18">
        <f t="shared" si="0"/>
        <v>48.882299783741622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>
        <v>12764.11817</v>
      </c>
      <c r="E16" s="18">
        <f t="shared" si="0"/>
        <v>53.141976401916821</v>
      </c>
    </row>
    <row r="17" spans="1:5" ht="21.75" customHeight="1" x14ac:dyDescent="0.2">
      <c r="A17" s="16" t="s">
        <v>10</v>
      </c>
      <c r="B17" s="29"/>
      <c r="C17" s="33">
        <f>C11+C12+C13+C14+C15+C16</f>
        <v>1445471.7</v>
      </c>
      <c r="D17" s="22">
        <f>D11+D12+D13+D14+D15+D16</f>
        <v>727277.05764999986</v>
      </c>
      <c r="E17" s="31">
        <f t="shared" si="0"/>
        <v>50.314167869907102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8"/>
      <c r="B19" s="39"/>
      <c r="C19" s="39"/>
      <c r="D19" s="39"/>
      <c r="E19" s="39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>
        <v>1107.88716</v>
      </c>
      <c r="E25" s="13">
        <f t="shared" ref="E25:E31" si="1">D25/C25*100</f>
        <v>32.777726627218932</v>
      </c>
    </row>
    <row r="26" spans="1:5" ht="37.9" customHeight="1" x14ac:dyDescent="0.2">
      <c r="A26" s="24" t="s">
        <v>12</v>
      </c>
      <c r="B26" s="27" t="s">
        <v>22</v>
      </c>
      <c r="C26" s="32">
        <v>110541.841</v>
      </c>
      <c r="D26" s="13">
        <v>20418.10457</v>
      </c>
      <c r="E26" s="13">
        <f t="shared" si="1"/>
        <v>18.470928641400135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>
        <v>687.03599999999994</v>
      </c>
      <c r="E27" s="13">
        <f t="shared" si="1"/>
        <v>61.4447616390135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>
        <v>46337.899899999997</v>
      </c>
      <c r="E28" s="13">
        <f t="shared" si="1"/>
        <v>40.634371715736336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>
        <v>962.76949000000002</v>
      </c>
      <c r="E29" s="13">
        <f t="shared" si="1"/>
        <v>20.028072850575189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>
        <v>3831.5805</v>
      </c>
      <c r="E30" s="13">
        <f t="shared" si="1"/>
        <v>44.03872544963037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>
        <v>11127.86455</v>
      </c>
      <c r="E31" s="13">
        <f t="shared" si="1"/>
        <v>7.2488423077499338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>
        <v>4379.5380500000001</v>
      </c>
      <c r="E32" s="13">
        <f>D32/C32*100</f>
        <v>44.327308198380564</v>
      </c>
    </row>
    <row r="33" spans="1:5" ht="23.25" customHeight="1" x14ac:dyDescent="0.2">
      <c r="A33" s="16" t="s">
        <v>10</v>
      </c>
      <c r="B33" s="17"/>
      <c r="C33" s="33">
        <f>C25+C26+C27+C28+C29+C30+C31+C32</f>
        <v>405976.07299999997</v>
      </c>
      <c r="D33" s="22">
        <f>D25+D26+D27+D28+D29+D30+D31+D32</f>
        <v>88852.680219999995</v>
      </c>
      <c r="E33" s="22">
        <f>D33/C33*100</f>
        <v>21.886186435425714</v>
      </c>
    </row>
    <row r="35" spans="1:5" ht="18" x14ac:dyDescent="0.2">
      <c r="A35" s="37"/>
      <c r="B35" s="36"/>
      <c r="C35" s="35"/>
      <c r="D35" s="38"/>
      <c r="E35" s="38"/>
    </row>
    <row r="36" spans="1:5" ht="18" x14ac:dyDescent="0.2">
      <c r="A36" s="36"/>
      <c r="B36" s="36"/>
      <c r="C36" s="34"/>
      <c r="D36" s="43"/>
      <c r="E36" s="43"/>
    </row>
    <row r="39" spans="1:5" ht="18" x14ac:dyDescent="0.2">
      <c r="A39" s="38"/>
      <c r="B39" s="39"/>
      <c r="C39" s="39"/>
      <c r="D39" s="39"/>
      <c r="E39" s="39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2020-07-21T06:13:11Z</cp:lastPrinted>
  <dcterms:created xsi:type="dcterms:W3CDTF">2011-11-24T12:10:02Z</dcterms:created>
  <dcterms:modified xsi:type="dcterms:W3CDTF">2020-08-18T08:42:22Z</dcterms:modified>
</cp:coreProperties>
</file>