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<sst xmlns="http://schemas.openxmlformats.org/spreadsheetml/2006/main" count="52" uniqueCount="30">
  <si>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</si>
  <si>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</si>
  <si>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</si>
  <si>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</si>
  <si>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</si>
  <si>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</si>
  <si>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</si>
  <si>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</si>
  <si>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</si>
  <si>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</si>
  <si>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</si>
  <si>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</si>
  <si>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</si>
  <si>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</si>
  <si>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</si>
  <si>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</si>
  <si>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</si>
  <si>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</si>
  <si>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</si>
  <si>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</si>
  <si>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</si>
  <si>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</si>
  <si>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</si>
  <si>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</si>
  <si>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</si>
  <si>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</si>
  <si>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</si>
  <si>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</si>
  <si>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Виконано станом на 20.07.2020</t>
  </si>
  <si>
    <t>Інформація про використання бюджетних коштів станом на 20.07.2020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</si>
</sst>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A4" sqref="A4:E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29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28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105956.8</v>
      </c>
      <c r="D11" s="13">
        <v>55519.341</v>
      </c>
      <c r="E11" s="18">
        <f>D11/C11*100</f>
        <v>52.398091486341599</v>
      </c>
    </row>
    <row r="12" spans="1:5" ht="27.6" customHeight="1" x14ac:dyDescent="0.2">
      <c r="A12" s="24" t="s">
        <v>12</v>
      </c>
      <c r="B12" s="27" t="s">
        <v>22</v>
      </c>
      <c r="C12" s="32">
        <v>1170462.182</v>
      </c>
      <c r="D12" s="13">
        <v>532664.93599999999</v>
      </c>
      <c r="E12" s="18">
        <f t="shared" ref="E12:E17" si="0">D12/C12*100</f>
        <v>45.508940330718005</v>
      </c>
    </row>
    <row r="13" spans="1:5" ht="39" customHeight="1" x14ac:dyDescent="0.2">
      <c r="A13" s="25" t="s">
        <v>13</v>
      </c>
      <c r="B13" s="27" t="s">
        <v>23</v>
      </c>
      <c r="C13" s="32">
        <v>59565.964</v>
      </c>
      <c r="D13" s="13">
        <v>31732.603609999998</v>
      </c>
      <c r="E13" s="18">
        <f t="shared" si="0"/>
        <v>53.273046349086194</v>
      </c>
    </row>
    <row r="14" spans="1:5" ht="37.9" customHeight="1" x14ac:dyDescent="0.2">
      <c r="A14" s="14" t="s">
        <v>14</v>
      </c>
      <c r="B14" s="30">
        <v>4016000</v>
      </c>
      <c r="C14" s="32">
        <v>60081.553999999996</v>
      </c>
      <c r="D14" s="13">
        <v>26386.031999999999</v>
      </c>
      <c r="E14" s="18">
        <f t="shared" si="0"/>
        <v>43.917026513661753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10755.411</v>
      </c>
      <c r="E15" s="18">
        <f t="shared" si="0"/>
        <v>42.366989281620405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12133.647999999999</v>
      </c>
      <c r="E16" s="18">
        <f t="shared" si="0"/>
        <v>50.517084462652321</v>
      </c>
    </row>
    <row r="17" spans="1:5" ht="21.75" customHeight="1" x14ac:dyDescent="0.2">
      <c r="A17" s="16" t="s">
        <v>10</v>
      </c>
      <c r="B17" s="29"/>
      <c r="C17" s="33">
        <f>C11+C12+C13+C14+C15+C16</f>
        <v>1445471.7</v>
      </c>
      <c r="D17" s="22">
        <f>D11+D12+D13+D14+D15+D16</f>
        <v>669191.97161000001</v>
      </c>
      <c r="E17" s="31">
        <f t="shared" si="0"/>
        <v>46.295750488231633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8"/>
      <c r="B19" s="39"/>
      <c r="C19" s="39"/>
      <c r="D19" s="39"/>
      <c r="E19" s="39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28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>
        <v>239.55600000000001</v>
      </c>
      <c r="E25" s="13">
        <f t="shared" ref="E25:E31" si="1">D25/C25*100</f>
        <v>7.0874556213017765</v>
      </c>
    </row>
    <row r="26" spans="1:5" ht="37.9" customHeight="1" x14ac:dyDescent="0.2">
      <c r="A26" s="24" t="s">
        <v>12</v>
      </c>
      <c r="B26" s="27" t="s">
        <v>22</v>
      </c>
      <c r="C26" s="32">
        <v>110541.841</v>
      </c>
      <c r="D26" s="13">
        <v>12827.444</v>
      </c>
      <c r="E26" s="13">
        <f t="shared" si="1"/>
        <v>11.604152675546628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>
        <v>687</v>
      </c>
      <c r="E27" s="13">
        <f t="shared" si="1"/>
        <v>61.441541994891502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>
        <v>29277.353999999999</v>
      </c>
      <c r="E28" s="13">
        <f t="shared" si="1"/>
        <v>25.673733333978742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>
        <v>415.7</v>
      </c>
      <c r="E29" s="13">
        <f t="shared" si="1"/>
        <v>8.6476253874477322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>
        <v>3399.9250000000002</v>
      </c>
      <c r="E30" s="13">
        <f t="shared" si="1"/>
        <v>39.077441704365739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>
        <v>8385.5</v>
      </c>
      <c r="E31" s="13">
        <f t="shared" si="1"/>
        <v>5.4624287434948213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>
        <v>3993.192</v>
      </c>
      <c r="E32" s="13">
        <f>D32/C32*100</f>
        <v>40.416923076923077</v>
      </c>
    </row>
    <row r="33" spans="1:5" ht="23.25" customHeight="1" x14ac:dyDescent="0.2">
      <c r="A33" s="16" t="s">
        <v>10</v>
      </c>
      <c r="B33" s="17"/>
      <c r="C33" s="33">
        <f>C25+C26+C27+C28+C29+C30+C31+C32</f>
        <v>405976.07299999997</v>
      </c>
      <c r="D33" s="22">
        <f>D25+D26+D27+D28+D29+D30+D31+D32</f>
        <v>59225.671000000002</v>
      </c>
      <c r="E33" s="22">
        <f>D33/C33*100</f>
        <v>14.588463443755712</v>
      </c>
    </row>
    <row r="35" spans="1:5" ht="18" x14ac:dyDescent="0.2">
      <c r="A35" s="37"/>
      <c r="B35" s="36"/>
      <c r="C35" s="35"/>
      <c r="D35" s="38"/>
      <c r="E35" s="38"/>
    </row>
    <row r="36" spans="1:5" ht="18" x14ac:dyDescent="0.2">
      <c r="A36" s="36"/>
      <c r="B36" s="36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2020-07-21T06:13:11Z</cp:lastPrinted>
  <dcterms:created xsi:type="dcterms:W3CDTF">2011-11-24T12:10:02Z</dcterms:created>
  <dcterms:modified xsi:type="dcterms:W3CDTF">2020-07-21T07:25:22Z</dcterms:modified>
</cp:coreProperties>
</file>