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<sst xmlns="http://schemas.openxmlformats.org/spreadsheetml/2006/main" count="52" uniqueCount="30">
  <si>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</si>
  <si>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</si>
  <si>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</si>
  <si>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</si>
  <si>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</si>
  <si>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</si>
  <si>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</si>
  <si>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</si>
  <si>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</si>
  <si>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</si>
  <si>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</si>
  <si>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</si>
  <si>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</si>
  <si>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</si>
  <si>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</si>
  <si>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</si>
  <si>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</si>
  <si>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</si>
  <si>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</si>
  <si>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</si>
  <si>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</si>
  <si>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</si>
  <si>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</si>
  <si>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</si>
  <si>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</si>
  <si>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</si>
  <si>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</si>
  <si>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</si>
  <si>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04.05.2020 р.</t>
  </si>
  <si>
    <t>Виконано станом на 04.05.2020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</si>
</sst>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7" zoomScaleNormal="100" zoomScaleSheetLayoutView="100" workbookViewId="0">
      <selection activeCell="D33" sqref="D33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8" t="s">
        <v>28</v>
      </c>
      <c r="B3" s="38"/>
      <c r="C3" s="38"/>
      <c r="D3" s="38"/>
      <c r="E3" s="38"/>
    </row>
    <row r="4" spans="1:5" s="9" customFormat="1" ht="16.8" x14ac:dyDescent="0.25">
      <c r="A4" s="39" t="s">
        <v>6</v>
      </c>
      <c r="B4" s="39"/>
      <c r="C4" s="39"/>
      <c r="D4" s="39"/>
      <c r="E4" s="39"/>
    </row>
    <row r="5" spans="1:5" ht="13.8" x14ac:dyDescent="0.25">
      <c r="A5" s="40" t="s">
        <v>8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95" customHeight="1" x14ac:dyDescent="0.25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105956.8</v>
      </c>
      <c r="D11" s="13">
        <v>33988.1</v>
      </c>
      <c r="E11" s="18">
        <f>D11/C11*100</f>
        <v>32.077318303308516</v>
      </c>
    </row>
    <row r="12" spans="1:5" ht="27.6" customHeight="1" x14ac:dyDescent="0.25">
      <c r="A12" s="24" t="s">
        <v>12</v>
      </c>
      <c r="B12" s="27" t="s">
        <v>22</v>
      </c>
      <c r="C12" s="32">
        <v>1167765.2819999999</v>
      </c>
      <c r="D12" s="13">
        <v>319875.8</v>
      </c>
      <c r="E12" s="18">
        <f t="shared" ref="E12:E17" si="0">D12/C12*100</f>
        <v>27.39213135812339</v>
      </c>
    </row>
    <row r="13" spans="1:5" ht="39" customHeight="1" x14ac:dyDescent="0.25">
      <c r="A13" s="25" t="s">
        <v>13</v>
      </c>
      <c r="B13" s="27" t="s">
        <v>23</v>
      </c>
      <c r="C13" s="32">
        <v>59565.964</v>
      </c>
      <c r="D13" s="13">
        <v>17779.400000000001</v>
      </c>
      <c r="E13" s="18">
        <f t="shared" si="0"/>
        <v>29.848253610064972</v>
      </c>
    </row>
    <row r="14" spans="1:5" ht="37.950000000000003" customHeight="1" x14ac:dyDescent="0.25">
      <c r="A14" s="14" t="s">
        <v>14</v>
      </c>
      <c r="B14" s="30">
        <v>4016000</v>
      </c>
      <c r="C14" s="32">
        <v>60081.553999999996</v>
      </c>
      <c r="D14" s="13">
        <v>14752.8</v>
      </c>
      <c r="E14" s="18">
        <f t="shared" si="0"/>
        <v>24.554624535843399</v>
      </c>
    </row>
    <row r="15" spans="1:5" ht="26.4" customHeight="1" x14ac:dyDescent="0.25">
      <c r="A15" s="14" t="s">
        <v>15</v>
      </c>
      <c r="B15" s="28">
        <v>4014000</v>
      </c>
      <c r="C15" s="32">
        <v>25386.3</v>
      </c>
      <c r="D15" s="13">
        <v>6593.4</v>
      </c>
      <c r="E15" s="18">
        <f t="shared" si="0"/>
        <v>25.972276385294428</v>
      </c>
    </row>
    <row r="16" spans="1:5" ht="18.75" customHeight="1" x14ac:dyDescent="0.25">
      <c r="A16" s="14" t="s">
        <v>16</v>
      </c>
      <c r="B16" s="27" t="s">
        <v>24</v>
      </c>
      <c r="C16" s="32">
        <v>24018.9</v>
      </c>
      <c r="D16" s="13">
        <v>6784</v>
      </c>
      <c r="E16" s="18">
        <f t="shared" si="0"/>
        <v>28.244424182622851</v>
      </c>
    </row>
    <row r="17" spans="1:5" ht="21.75" customHeight="1" x14ac:dyDescent="0.25">
      <c r="A17" s="16" t="s">
        <v>10</v>
      </c>
      <c r="B17" s="29"/>
      <c r="C17" s="33">
        <f>C11+C12+C13+C14+C15+C16</f>
        <v>1442774.7999999998</v>
      </c>
      <c r="D17" s="22">
        <f>D11+D12+D13+D14+D15+D16</f>
        <v>399773.5</v>
      </c>
      <c r="E17" s="31">
        <f t="shared" si="0"/>
        <v>27.708655571195173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6"/>
      <c r="B19" s="37"/>
      <c r="C19" s="37"/>
      <c r="D19" s="37"/>
      <c r="E19" s="37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95" customHeight="1" x14ac:dyDescent="0.25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3380</v>
      </c>
      <c r="D25" s="13">
        <v>53.9</v>
      </c>
      <c r="E25" s="13">
        <f t="shared" ref="E25:E31" si="1">D25/C25*100</f>
        <v>1.5946745562130178</v>
      </c>
    </row>
    <row r="26" spans="1:5" ht="37.950000000000003" customHeight="1" x14ac:dyDescent="0.25">
      <c r="A26" s="24" t="s">
        <v>12</v>
      </c>
      <c r="B26" s="27" t="s">
        <v>22</v>
      </c>
      <c r="C26" s="32">
        <v>108482.041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1118.136</v>
      </c>
      <c r="D27" s="23">
        <v>392</v>
      </c>
      <c r="E27" s="13">
        <f t="shared" si="1"/>
        <v>35.058347106255411</v>
      </c>
    </row>
    <row r="28" spans="1:5" ht="18.75" customHeight="1" x14ac:dyDescent="0.25">
      <c r="A28" s="14" t="s">
        <v>14</v>
      </c>
      <c r="B28" s="30">
        <v>4016000</v>
      </c>
      <c r="C28" s="32">
        <v>114036.216</v>
      </c>
      <c r="D28" s="13">
        <v>1761.2</v>
      </c>
      <c r="E28" s="35">
        <f t="shared" si="1"/>
        <v>1.5444216423315904</v>
      </c>
    </row>
    <row r="29" spans="1:5" ht="18.75" customHeight="1" x14ac:dyDescent="0.25">
      <c r="A29" s="14" t="s">
        <v>15</v>
      </c>
      <c r="B29" s="28">
        <v>4014000</v>
      </c>
      <c r="C29" s="32">
        <v>4807.1000000000004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8700.48</v>
      </c>
      <c r="D30" s="13">
        <v>1030.4000000000001</v>
      </c>
      <c r="E30" s="13">
        <f t="shared" si="1"/>
        <v>11.843024752657326</v>
      </c>
    </row>
    <row r="31" spans="1:5" ht="21.75" customHeight="1" x14ac:dyDescent="0.25">
      <c r="A31" s="15" t="s">
        <v>17</v>
      </c>
      <c r="B31" s="26" t="s">
        <v>25</v>
      </c>
      <c r="C31" s="32">
        <v>153512.29999999999</v>
      </c>
      <c r="D31" s="13">
        <v>5118.8999999999996</v>
      </c>
      <c r="E31" s="13">
        <f t="shared" si="1"/>
        <v>3.3345210774641512</v>
      </c>
    </row>
    <row r="32" spans="1:5" ht="24" customHeight="1" x14ac:dyDescent="0.25">
      <c r="A32" s="15" t="s">
        <v>18</v>
      </c>
      <c r="B32" s="28">
        <v>4017691</v>
      </c>
      <c r="C32" s="32">
        <v>9880</v>
      </c>
      <c r="D32" s="13">
        <v>2661.2</v>
      </c>
      <c r="E32" s="13">
        <f>D32/C32*100</f>
        <v>26.935222672064775</v>
      </c>
    </row>
    <row r="33" spans="1:5" ht="23.25" customHeight="1" x14ac:dyDescent="0.25">
      <c r="A33" s="16" t="s">
        <v>10</v>
      </c>
      <c r="B33" s="17"/>
      <c r="C33" s="33">
        <f>C25+C26+C27+C28+C29+C30+C31+C32</f>
        <v>403916.27299999999</v>
      </c>
      <c r="D33" s="22">
        <f>D25+D26+D27+D28+D29+D30+D31+D32</f>
        <v>11017.599999999999</v>
      </c>
      <c r="E33" s="22">
        <f>D33/C33*100</f>
        <v>2.727694013952243</v>
      </c>
    </row>
    <row r="35" spans="1:5" x14ac:dyDescent="0.25">
      <c r="D35" s="42"/>
      <c r="E35" s="42"/>
    </row>
    <row r="36" spans="1:5" ht="17.399999999999999" x14ac:dyDescent="0.25">
      <c r="A36" s="34"/>
      <c r="B36" s="34"/>
      <c r="C36" s="34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8</cp:lastModifiedBy>
  <cp:lastPrinted>2020-04-15T09:44:30Z</cp:lastPrinted>
  <dcterms:created xsi:type="dcterms:W3CDTF">2011-11-24T12:10:02Z</dcterms:created>
  <dcterms:modified xsi:type="dcterms:W3CDTF">2020-05-04T14:45:08Z</dcterms:modified>
  <cp:category/>
</cp:coreProperties>
</file>