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5251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<sst xmlns="http://schemas.openxmlformats.org/spreadsheetml/2006/main" count="52" uniqueCount="30">
  <si>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</si>
  <si>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</si>
  <si>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</si>
  <si>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</si>
  <si>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</si>
  <si>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</si>
  <si>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</si>
  <si>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</si>
  <si>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</si>
  <si>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</si>
  <si>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</si>
  <si>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</si>
  <si>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</si>
  <si>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</si>
  <si>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</si>
  <si>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</si>
  <si>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</si>
  <si>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</si>
  <si>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</si>
  <si>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</si>
  <si>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</si>
  <si>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</si>
  <si>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</si>
  <si>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</si>
  <si>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</si>
  <si>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</si>
  <si>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</si>
  <si>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</si>
  <si>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13.04.2020 р.</t>
  </si>
  <si>
    <t>Виконано станом на 13.04.2020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</si>
</sst>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31" zoomScaleNormal="100" zoomScaleSheetLayoutView="100" workbookViewId="0">
      <selection activeCell="G37" sqref="G37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8" t="s">
        <v>28</v>
      </c>
      <c r="B3" s="38"/>
      <c r="C3" s="38"/>
      <c r="D3" s="38"/>
      <c r="E3" s="38"/>
    </row>
    <row r="4" spans="1:5" s="9" customFormat="1" ht="16.8" x14ac:dyDescent="0.25">
      <c r="A4" s="39" t="s">
        <v>6</v>
      </c>
      <c r="B4" s="39"/>
      <c r="C4" s="39"/>
      <c r="D4" s="39"/>
      <c r="E4" s="39"/>
    </row>
    <row r="5" spans="1:5" ht="13.8" x14ac:dyDescent="0.25">
      <c r="A5" s="40" t="s">
        <v>8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105956.8</v>
      </c>
      <c r="D11" s="13">
        <v>25292.6</v>
      </c>
      <c r="E11" s="18">
        <f>D11/C11*100</f>
        <v>23.870671820968546</v>
      </c>
    </row>
    <row r="12" spans="1:5" ht="27.6" customHeight="1" x14ac:dyDescent="0.25">
      <c r="A12" s="24" t="s">
        <v>12</v>
      </c>
      <c r="B12" s="27" t="s">
        <v>22</v>
      </c>
      <c r="C12" s="32">
        <v>1167526.5819999999</v>
      </c>
      <c r="D12" s="13">
        <v>235658.7</v>
      </c>
      <c r="E12" s="18">
        <f t="shared" ref="E12:E17" si="0">D12/C12*100</f>
        <v>20.184439792052633</v>
      </c>
    </row>
    <row r="13" spans="1:5" ht="39" customHeight="1" x14ac:dyDescent="0.25">
      <c r="A13" s="25" t="s">
        <v>13</v>
      </c>
      <c r="B13" s="27" t="s">
        <v>23</v>
      </c>
      <c r="C13" s="32">
        <v>59565.964</v>
      </c>
      <c r="D13" s="13">
        <v>12941.6</v>
      </c>
      <c r="E13" s="18">
        <f t="shared" si="0"/>
        <v>21.726501395998561</v>
      </c>
    </row>
    <row r="14" spans="1:5" ht="37.950000000000003" customHeight="1" x14ac:dyDescent="0.25">
      <c r="A14" s="14" t="s">
        <v>14</v>
      </c>
      <c r="B14" s="30">
        <v>4016000</v>
      </c>
      <c r="C14" s="32">
        <v>60081.553999999996</v>
      </c>
      <c r="D14" s="13">
        <v>11549.2</v>
      </c>
      <c r="E14" s="18">
        <f t="shared" si="0"/>
        <v>19.222538751244684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5014.3999999999996</v>
      </c>
      <c r="E15" s="18">
        <f t="shared" si="0"/>
        <v>19.752386129526556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4898.6000000000004</v>
      </c>
      <c r="E16" s="18">
        <f t="shared" si="0"/>
        <v>20.394772450028935</v>
      </c>
    </row>
    <row r="17" spans="1:5" ht="21.75" customHeight="1" x14ac:dyDescent="0.25">
      <c r="A17" s="16" t="s">
        <v>10</v>
      </c>
      <c r="B17" s="29"/>
      <c r="C17" s="33">
        <f>C11+C12+C13+C14+C15+C16</f>
        <v>1442536.0999999999</v>
      </c>
      <c r="D17" s="22">
        <f>D11+D12+D13+D14+D15+D16</f>
        <v>295355.10000000003</v>
      </c>
      <c r="E17" s="31">
        <f t="shared" si="0"/>
        <v>20.474711170139873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6"/>
      <c r="B19" s="37"/>
      <c r="C19" s="37"/>
      <c r="D19" s="37"/>
      <c r="E19" s="37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/>
      <c r="E25" s="13">
        <f t="shared" ref="E25:E31" si="1">D25/C25*100</f>
        <v>0</v>
      </c>
    </row>
    <row r="26" spans="1:5" ht="37.950000000000003" customHeight="1" x14ac:dyDescent="0.25">
      <c r="A26" s="24" t="s">
        <v>12</v>
      </c>
      <c r="B26" s="27" t="s">
        <v>22</v>
      </c>
      <c r="C26" s="32">
        <v>108548.94100000001</v>
      </c>
      <c r="D26" s="13"/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260</v>
      </c>
      <c r="E27" s="13">
        <f t="shared" si="1"/>
        <v>23.252985325577569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19.2</v>
      </c>
      <c r="E28" s="35">
        <f t="shared" si="1"/>
        <v>1.6836756491464079E-2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/>
      <c r="E29" s="13">
        <f t="shared" si="1"/>
        <v>0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/>
      <c r="E30" s="13">
        <f t="shared" si="1"/>
        <v>0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4301.5</v>
      </c>
      <c r="E31" s="13">
        <f t="shared" si="1"/>
        <v>2.8020556007564217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1579.3</v>
      </c>
      <c r="E32" s="13">
        <f>D32/C32*100</f>
        <v>15.984817813765181</v>
      </c>
    </row>
    <row r="33" spans="1:5" ht="23.25" customHeight="1" x14ac:dyDescent="0.25">
      <c r="A33" s="16" t="s">
        <v>10</v>
      </c>
      <c r="B33" s="17"/>
      <c r="C33" s="33">
        <f>C25+C26+C27+C28+C29+C30+C31+C32</f>
        <v>403983.17300000001</v>
      </c>
      <c r="D33" s="22">
        <f>D25+D26+D27+D28+D29+D30+D31+D32</f>
        <v>6160</v>
      </c>
      <c r="E33" s="22">
        <f>D33/C33*100</f>
        <v>1.524815985343033</v>
      </c>
    </row>
    <row r="35" spans="1:5" x14ac:dyDescent="0.25">
      <c r="D35" s="42"/>
      <c r="E35" s="42"/>
    </row>
    <row r="36" spans="1:5" ht="17.399999999999999" x14ac:dyDescent="0.25">
      <c r="A36" s="34"/>
      <c r="B36" s="34"/>
      <c r="C36" s="34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7">
    <mergeCell ref="A19:E19"/>
    <mergeCell ref="A39:E39"/>
    <mergeCell ref="A3:E3"/>
    <mergeCell ref="A4:E4"/>
    <mergeCell ref="A5:E5"/>
    <mergeCell ref="D36:E36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14</cp:lastModifiedBy>
  <cp:lastPrinted>2020-04-15T09:44:30Z</cp:lastPrinted>
  <dcterms:created xsi:type="dcterms:W3CDTF">2011-11-24T12:10:02Z</dcterms:created>
  <dcterms:modified xsi:type="dcterms:W3CDTF">2020-04-15T09:49:02Z</dcterms:modified>
  <cp:category/>
</cp:coreProperties>
</file>