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 l="1"/>
  <c r="C11" i="1" l="1"/>
  <c r="D33" i="1" l="1"/>
  <c r="C33" i="1" l="1"/>
  <c r="C17" i="1" l="1"/>
  <c r="E29" i="1" l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<sst xmlns="http://schemas.openxmlformats.org/spreadsheetml/2006/main" count="52" uniqueCount="31">
  <si>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</si>
  <si>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</si>
  <si>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</si>
  <si>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</si>
  <si>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</si>
  <si>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</si>
  <si>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</si>
  <si>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</si>
  <si>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</si>
  <si>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</si>
  <si>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</si>
  <si>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</si>
  <si>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</si>
  <si>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</si>
  <si>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</si>
  <si>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</si>
  <si>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</si>
  <si>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</si>
  <si>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</si>
  <si>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</si>
  <si>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</si>
  <si>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</si>
  <si>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</si>
  <si>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</si>
  <si>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</si>
  <si>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</si>
  <si>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</si>
  <si>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</si>
  <si>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</si>
  <si>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Інформація про використання бюджетних коштів станом на 02.11.2020 р.</t>
  </si>
  <si>
    <t>Виконано станом на 02.11.2020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</si>
</sst>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I28" sqref="I2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1" t="s">
        <v>29</v>
      </c>
      <c r="B3" s="41"/>
      <c r="C3" s="41"/>
      <c r="D3" s="41"/>
      <c r="E3" s="41"/>
    </row>
    <row r="4" spans="1:5" s="9" customFormat="1" ht="16.5" x14ac:dyDescent="0.2">
      <c r="A4" s="42" t="s">
        <v>6</v>
      </c>
      <c r="B4" s="42"/>
      <c r="C4" s="42"/>
      <c r="D4" s="42"/>
      <c r="E4" s="42"/>
    </row>
    <row r="5" spans="1:5" ht="15" x14ac:dyDescent="0.2">
      <c r="A5" s="43" t="s">
        <v>8</v>
      </c>
      <c r="B5" s="43"/>
      <c r="C5" s="43"/>
      <c r="D5" s="43"/>
      <c r="E5" s="43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85480.6</v>
      </c>
      <c r="E11" s="18">
        <f>D11/C11*100</f>
        <v>80.574727162013644</v>
      </c>
    </row>
    <row r="12" spans="1:5" ht="27.6" customHeight="1" x14ac:dyDescent="0.2">
      <c r="A12" s="24" t="s">
        <v>12</v>
      </c>
      <c r="B12" s="27" t="s">
        <v>22</v>
      </c>
      <c r="C12" s="32">
        <v>1170372.4890000001</v>
      </c>
      <c r="D12" s="13">
        <v>798940.4</v>
      </c>
      <c r="E12" s="18">
        <f t="shared" ref="E12:E17" si="0">D12/C12*100</f>
        <v>68.263771364160959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49994.7</v>
      </c>
      <c r="E13" s="18">
        <f t="shared" si="0"/>
        <v>77.023371984677496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44458.400000000001</v>
      </c>
      <c r="E14" s="18">
        <f t="shared" si="0"/>
        <v>70.90241836662635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16657.900000000001</v>
      </c>
      <c r="E15" s="18">
        <f t="shared" si="0"/>
        <v>65.617675675462763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18274.400000000001</v>
      </c>
      <c r="E16" s="18">
        <f t="shared" si="0"/>
        <v>76.083417641940315</v>
      </c>
    </row>
    <row r="17" spans="1:6" ht="21.75" customHeight="1" x14ac:dyDescent="0.2">
      <c r="A17" s="16" t="s">
        <v>10</v>
      </c>
      <c r="B17" s="29"/>
      <c r="C17" s="33">
        <f>C11+C12+C13+C14+C15+C16</f>
        <v>1453478.4130000002</v>
      </c>
      <c r="D17" s="22">
        <f>D11+D12+D13+D14+D15+D16</f>
        <v>1013806.4</v>
      </c>
      <c r="E17" s="31">
        <f t="shared" si="0"/>
        <v>69.750358239410588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9"/>
      <c r="B19" s="40"/>
      <c r="C19" s="40"/>
      <c r="D19" s="40"/>
      <c r="E19" s="40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2789.9</v>
      </c>
      <c r="E25" s="13">
        <f t="shared" ref="E25:E31" si="1">D25/C25*100</f>
        <v>82.541420118343197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71684.399999999994</v>
      </c>
      <c r="E26" s="13">
        <f t="shared" si="1"/>
        <v>59.974508549821138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5498.5</v>
      </c>
      <c r="E27" s="13">
        <f t="shared" si="1"/>
        <v>65.655197316047534</v>
      </c>
    </row>
    <row r="28" spans="1:6" ht="18.75" customHeight="1" x14ac:dyDescent="0.2">
      <c r="A28" s="14" t="s">
        <v>14</v>
      </c>
      <c r="B28" s="30">
        <v>4016000</v>
      </c>
      <c r="C28" s="32">
        <v>130820.931</v>
      </c>
      <c r="D28" s="13">
        <v>85628.9</v>
      </c>
      <c r="E28" s="13">
        <f t="shared" si="1"/>
        <v>65.455045569122262</v>
      </c>
      <c r="F28" s="38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1629.6</v>
      </c>
      <c r="E29" s="13">
        <f t="shared" si="1"/>
        <v>33.899856462316151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6732.7</v>
      </c>
      <c r="E30" s="13">
        <f t="shared" si="1"/>
        <v>77.383086910147497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36517.699999999997</v>
      </c>
      <c r="E31" s="13">
        <f t="shared" si="1"/>
        <v>22.719860536563424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5703.6</v>
      </c>
      <c r="E32" s="13">
        <f>D32/C32*100</f>
        <v>75.106663155122462</v>
      </c>
    </row>
    <row r="33" spans="1:5" ht="23.25" customHeight="1" x14ac:dyDescent="0.2">
      <c r="A33" s="16" t="s">
        <v>10</v>
      </c>
      <c r="B33" s="17"/>
      <c r="C33" s="33">
        <f>C25+C26+C27+C28+C29+C30+C31+C32</f>
        <v>443932.40499999997</v>
      </c>
      <c r="D33" s="22">
        <f>D25+D26+D27+D28+D29+D30+D31+D32</f>
        <v>216185.30000000002</v>
      </c>
      <c r="E33" s="22">
        <f>D33/C33*100</f>
        <v>48.697796683709093</v>
      </c>
    </row>
    <row r="35" spans="1:5" ht="45.6" customHeight="1" x14ac:dyDescent="0.2">
      <c r="A35" s="37"/>
      <c r="B35" s="36"/>
      <c r="C35" s="35"/>
      <c r="D35" s="39"/>
      <c r="E35" s="39"/>
    </row>
    <row r="36" spans="1:5" ht="18" x14ac:dyDescent="0.2">
      <c r="A36" s="36"/>
      <c r="B36" s="36"/>
      <c r="C36" s="34"/>
      <c r="D36" s="44"/>
      <c r="E36" s="44"/>
    </row>
    <row r="39" spans="1:5" ht="18" x14ac:dyDescent="0.2">
      <c r="A39" s="39"/>
      <c r="B39" s="40"/>
      <c r="C39" s="40"/>
      <c r="D39" s="40"/>
      <c r="E39" s="40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2020-11-03T07:36:16Z</cp:lastPrinted>
  <dcterms:created xsi:type="dcterms:W3CDTF">2011-11-24T12:10:02Z</dcterms:created>
  <dcterms:modified xsi:type="dcterms:W3CDTF">2020-11-03T07:56:27Z</dcterms:modified>
</cp:coreProperties>
</file>