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3040" windowHeight="9405"/>
  </bookViews>
  <sheets>
    <sheet name="01 10 2020" sheetId="1" r:id="rId1"/>
  </sheets>
  <calcPr calcId="152511"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3" i="1" l="1"/>
  <c r="J18" i="1"/>
  <c r="J24" i="1" l="1"/>
  <c r="J25" i="1"/>
  <c r="J26" i="1"/>
  <c r="J27" i="1"/>
  <c r="J16" i="1" l="1"/>
  <c r="J17" i="1"/>
  <c r="J21" i="1"/>
  <c r="J22" i="1"/>
  <c r="J29" i="1" s="1"/>
  <c r="J12" i="1"/>
  <c r="I29" i="1" l="1"/>
  <c r="G29" i="1"/>
</calcChain>
</file>

<file path=xl/sharedStrings.xml><?xml version="1.0" encoding="utf-8"?>
<sst xmlns="http://schemas.openxmlformats.org/spreadsheetml/2006/main" count="146" uniqueCount="115">
  <si>
    <t xml:space="preserve">Оперативний щоквартальний звіт </t>
  </si>
  <si>
    <t>№ з/п</t>
  </si>
  <si>
    <t>Проєкт (№, назва, адреса реалізації, Команда, лідер Команди)</t>
  </si>
  <si>
    <t>Найменування робіт, товарів, послуг</t>
  </si>
  <si>
    <t>Замовник проєкту</t>
  </si>
  <si>
    <t>Погодження з Командою технічних вимог (ТВ) (дата)                     та календарного плану (КП) (дата)</t>
  </si>
  <si>
    <t>Наявність договору на виконання робіт (закупівлі товарів, послуг)     (дата)</t>
  </si>
  <si>
    <t>Сума проєкту  (тис. грн)</t>
  </si>
  <si>
    <t>Стан реалізації проєкту</t>
  </si>
  <si>
    <t>Посилання на тендерну закупівлю (відповідно до найменування робіт, товарів, послуг)</t>
  </si>
  <si>
    <t>Профінансовано, тис.грн</t>
  </si>
  <si>
    <t>Фотозвіт результату реалізації</t>
  </si>
  <si>
    <t>Альтернативний звіт Команди (так/ні)</t>
  </si>
  <si>
    <t>Факт</t>
  </si>
  <si>
    <t>Економія</t>
  </si>
  <si>
    <t>Всього:</t>
  </si>
  <si>
    <t>Х</t>
  </si>
  <si>
    <t xml:space="preserve">про стан реалізації проєктів-переможців Громадського бюджету у 2020 році </t>
  </si>
  <si>
    <t>Головний розпорядник бюджетних коштів - Голосіївська районна в місті Києві державна адміністрація</t>
  </si>
  <si>
    <r>
      <rPr>
        <b/>
        <sz val="12"/>
        <color indexed="8"/>
        <rFont val="Times New Roman"/>
        <family val="1"/>
        <charset val="204"/>
      </rPr>
      <t>№ 292</t>
    </r>
    <r>
      <rPr>
        <sz val="12"/>
        <color indexed="8"/>
        <rFont val="Times New Roman"/>
        <family val="1"/>
        <charset val="204"/>
      </rPr>
      <t xml:space="preserve"> "Облаштування ігрового майданчика ДНЗ №389", Науки проспект, 100, Київ, Невмержицкая Наталія Миколаївна</t>
    </r>
  </si>
  <si>
    <r>
      <rPr>
        <b/>
        <sz val="12"/>
        <color indexed="8"/>
        <rFont val="Times New Roman"/>
        <family val="1"/>
        <charset val="204"/>
      </rPr>
      <t>№ 328</t>
    </r>
    <r>
      <rPr>
        <sz val="12"/>
        <color indexed="8"/>
        <rFont val="Times New Roman"/>
        <family val="1"/>
        <charset val="204"/>
      </rPr>
      <t xml:space="preserve"> "СТОП_Булінг (цькування)", вул. Михайла Стельмаха, 9, Київ, Падучак Олександра Іллівна</t>
    </r>
  </si>
  <si>
    <r>
      <rPr>
        <b/>
        <sz val="12"/>
        <color indexed="8"/>
        <rFont val="Times New Roman"/>
        <family val="1"/>
        <charset val="204"/>
      </rPr>
      <t>№ 564</t>
    </r>
    <r>
      <rPr>
        <sz val="12"/>
        <color indexed="8"/>
        <rFont val="Times New Roman"/>
        <family val="1"/>
        <charset val="204"/>
      </rPr>
      <t xml:space="preserve"> "Обладнання для актової зали школи №130", вул. Велика Васильківська (Червоноармійська), 128, Київ, Кузьменко Роман Леонтійович</t>
    </r>
  </si>
  <si>
    <r>
      <rPr>
        <b/>
        <sz val="12"/>
        <color indexed="8"/>
        <rFont val="Times New Roman"/>
        <family val="1"/>
        <charset val="204"/>
      </rPr>
      <t>№ 570</t>
    </r>
    <r>
      <rPr>
        <sz val="12"/>
        <color indexed="8"/>
        <rFont val="Times New Roman"/>
        <family val="1"/>
        <charset val="204"/>
      </rPr>
      <t xml:space="preserve"> "Нове обладнання для кабінетів інформатики школи 130", вул. Велика Васильківська (Червоноармійська), 128, Київ, Кузьменко Роман Леонтійович</t>
    </r>
  </si>
  <si>
    <r>
      <rPr>
        <b/>
        <sz val="12"/>
        <color indexed="8"/>
        <rFont val="Times New Roman"/>
        <family val="1"/>
        <charset val="204"/>
      </rPr>
      <t>№ 1111</t>
    </r>
    <r>
      <rPr>
        <sz val="12"/>
        <color indexed="8"/>
        <rFont val="Times New Roman"/>
        <family val="1"/>
        <charset val="204"/>
      </rPr>
      <t xml:space="preserve"> "Нова огорожа для Закладу освіти №15", Велика Васильківська вулиця, 12а, Київ, Дащенко Андрій Володимирович</t>
    </r>
  </si>
  <si>
    <r>
      <rPr>
        <b/>
        <sz val="12"/>
        <color indexed="8"/>
        <rFont val="Times New Roman"/>
        <family val="1"/>
        <charset val="204"/>
      </rPr>
      <t>№ 1152</t>
    </r>
    <r>
      <rPr>
        <sz val="12"/>
        <color indexed="8"/>
        <rFont val="Times New Roman"/>
        <family val="1"/>
        <charset val="204"/>
      </rPr>
      <t xml:space="preserve"> "Благоустрій шкільного подвір’я ліцею «Голосіївський» № 241 міста Києва", вул. Голосіївська, 12, Київ, Латинін Ігор Анатолійович</t>
    </r>
  </si>
  <si>
    <t>Управління освіти Голосіївської РДА, Іванюк Ірина Вікторівна, (044)5816494</t>
  </si>
  <si>
    <t>немає</t>
  </si>
  <si>
    <t>Погодження технічних вимог. Проведення торгів. Друк та закупівля плакатів та пам"яток для дітей. Проведення тренінгів з дітьми, вчителями та батьками.</t>
  </si>
  <si>
    <t>Погодження технічних вимог. Проведення торгів. Демонтаж старої огорожі, встановлення стовбів огорожі та секцій.</t>
  </si>
  <si>
    <t>Погодження технічних вимог. Проведення торгів. Підготовка території для монтажу спортінвентарю, монтаж спортивного комплексу та тренажерів, встановлення паркану, укладання асфальтованого  покриття та тротуарної плитки</t>
  </si>
  <si>
    <r>
      <rPr>
        <b/>
        <sz val="12"/>
        <color indexed="8"/>
        <rFont val="Times New Roman"/>
        <family val="1"/>
        <charset val="204"/>
      </rPr>
      <t>№ 1154</t>
    </r>
    <r>
      <rPr>
        <sz val="12"/>
        <color indexed="8"/>
        <rFont val="Times New Roman"/>
        <family val="1"/>
        <charset val="204"/>
      </rPr>
      <t xml:space="preserve"> "Вивільнення від автомобілів пішохідної зони біля станції метро Теремки", просп. Академіка Глушкова, 31А, Київ, Гдаль Богдан Володимирович</t>
    </r>
  </si>
  <si>
    <r>
      <rPr>
        <b/>
        <sz val="12"/>
        <color indexed="8"/>
        <rFont val="Times New Roman"/>
        <family val="1"/>
        <charset val="204"/>
      </rPr>
      <t>№ 1259</t>
    </r>
    <r>
      <rPr>
        <sz val="12"/>
        <color indexed="8"/>
        <rFont val="Times New Roman"/>
        <family val="1"/>
        <charset val="204"/>
      </rPr>
      <t xml:space="preserve"> "Безпечні тренування спортсменів секції велоспорту КДЮСШ-15", Маршала Якубовського вулиця, 7а, Київ, Брідня Дмитро Васильович</t>
    </r>
  </si>
  <si>
    <r>
      <rPr>
        <b/>
        <sz val="12"/>
        <color indexed="8"/>
        <rFont val="Times New Roman"/>
        <family val="1"/>
        <charset val="204"/>
      </rPr>
      <t xml:space="preserve">№ 1260 </t>
    </r>
    <r>
      <rPr>
        <sz val="12"/>
        <color indexed="8"/>
        <rFont val="Times New Roman"/>
        <family val="1"/>
        <charset val="204"/>
      </rPr>
      <t>"Комфортні умови тренувань на футбольних полях КДЮСШ-15", Маршала Якубовського вулиця, 7а, Київ, Брідня Дмитро Васильович</t>
    </r>
  </si>
  <si>
    <r>
      <rPr>
        <b/>
        <sz val="12"/>
        <color indexed="8"/>
        <rFont val="Times New Roman"/>
        <family val="1"/>
        <charset val="204"/>
      </rPr>
      <t>№ 1271</t>
    </r>
    <r>
      <rPr>
        <sz val="12"/>
        <color indexed="8"/>
        <rFont val="Times New Roman"/>
        <family val="1"/>
        <charset val="204"/>
      </rPr>
      <t xml:space="preserve"> "Ремонт спортивної зали в Спеціалізованій школі №112 ім. Тараса Шевченка", вул. Велика Васильківська (Червоноармійська), 78, Київ, Пинзеник Олеся Олександрівна</t>
    </r>
  </si>
  <si>
    <t>Управління будівництва та архітектури Голосіївської районної в місті Києві державної адміністрації, Мамедова Альона Валеріївна (044)2598219</t>
  </si>
  <si>
    <t>Комплексна дитячо-юнацька спортивн ашкола № 15, Шевченко Лариса Іванівна, (044)2503415</t>
  </si>
  <si>
    <t xml:space="preserve">UA-2020-03-17-002618-a   </t>
  </si>
  <si>
    <t xml:space="preserve">UA-2020-03-17-002671-a </t>
  </si>
  <si>
    <r>
      <rPr>
        <b/>
        <sz val="12"/>
        <color indexed="8"/>
        <rFont val="Times New Roman"/>
        <family val="1"/>
        <charset val="204"/>
      </rPr>
      <t>№ 1307</t>
    </r>
    <r>
      <rPr>
        <sz val="12"/>
        <color indexed="8"/>
        <rFont val="Times New Roman"/>
        <family val="1"/>
        <charset val="204"/>
      </rPr>
      <t xml:space="preserve"> "Сучасний харчоблок для Спеціалізованої школи № 112 ім. Тараса Шевченка", вул. Велика Васильківська (Червоноармійська), 78, Київ, Пинзеник Олеся Олександрівна</t>
    </r>
  </si>
  <si>
    <r>
      <rPr>
        <b/>
        <sz val="12"/>
        <color indexed="8"/>
        <rFont val="Times New Roman"/>
        <family val="1"/>
        <charset val="204"/>
      </rPr>
      <t>№ 1395</t>
    </r>
    <r>
      <rPr>
        <sz val="12"/>
        <color indexed="8"/>
        <rFont val="Times New Roman"/>
        <family val="1"/>
        <charset val="204"/>
      </rPr>
      <t xml:space="preserve"> "Азбука хореографії", вул. Васильківська, 2А, Київ, Таран Ірина Анатоліївна</t>
    </r>
  </si>
  <si>
    <r>
      <rPr>
        <b/>
        <sz val="12"/>
        <color indexed="8"/>
        <rFont val="Times New Roman"/>
        <family val="1"/>
        <charset val="204"/>
      </rPr>
      <t>№ 1400</t>
    </r>
    <r>
      <rPr>
        <sz val="12"/>
        <color indexed="8"/>
        <rFont val="Times New Roman"/>
        <family val="1"/>
        <charset val="204"/>
      </rPr>
      <t xml:space="preserve"> "Дітям Голосієва-сучасне обладнання", вул. Васильківська, 2А, Київ, Таран Ірина Анатоліївна</t>
    </r>
  </si>
  <si>
    <r>
      <rPr>
        <b/>
        <sz val="12"/>
        <color indexed="8"/>
        <rFont val="Times New Roman"/>
        <family val="1"/>
        <charset val="204"/>
      </rPr>
      <t>№ 1285</t>
    </r>
    <r>
      <rPr>
        <sz val="12"/>
        <color indexed="8"/>
        <rFont val="Times New Roman"/>
        <family val="1"/>
        <charset val="204"/>
      </rPr>
      <t xml:space="preserve"> "Зелена територія  комфорту теремківського озера", вул. Академіка Вільямса, 19/14, Київ, Семенова Аліна Ігорівна</t>
    </r>
  </si>
  <si>
    <t xml:space="preserve">Управління культури, туризму та охорони культурної спадщини Голосіївської РДА, Письменна Оксана Олексіївна, (044)2598302
</t>
  </si>
  <si>
    <r>
      <rPr>
        <b/>
        <sz val="12"/>
        <color indexed="8"/>
        <rFont val="Times New Roman"/>
        <family val="1"/>
        <charset val="204"/>
      </rPr>
      <t>№ 1419</t>
    </r>
    <r>
      <rPr>
        <sz val="12"/>
        <color indexed="8"/>
        <rFont val="Times New Roman"/>
        <family val="1"/>
        <charset val="204"/>
      </rPr>
      <t xml:space="preserve"> "Спортивна площадка ліцею №227", вул. Маршала Якубовського, 7Д, Київ, Рогоза Ігор Володимирович</t>
    </r>
  </si>
  <si>
    <r>
      <rPr>
        <b/>
        <sz val="12"/>
        <color indexed="8"/>
        <rFont val="Times New Roman"/>
        <family val="1"/>
        <charset val="204"/>
      </rPr>
      <t>№ 1751</t>
    </r>
    <r>
      <rPr>
        <sz val="12"/>
        <color indexed="8"/>
        <rFont val="Times New Roman"/>
        <family val="1"/>
        <charset val="204"/>
      </rPr>
      <t xml:space="preserve"> "Інтерактивний комплекс для Школи № 92", вул. Тарасівська, 11, Київ, Тетерук Дмитро Сергійович</t>
    </r>
  </si>
  <si>
    <r>
      <rPr>
        <b/>
        <sz val="12"/>
        <color indexed="8"/>
        <rFont val="Times New Roman"/>
        <family val="1"/>
        <charset val="204"/>
      </rPr>
      <t>№ 1840</t>
    </r>
    <r>
      <rPr>
        <sz val="12"/>
        <color indexed="8"/>
        <rFont val="Times New Roman"/>
        <family val="1"/>
        <charset val="204"/>
      </rPr>
      <t xml:space="preserve"> "Сучасна оргтехніка для Спеціалізованої школи № 165", Жилянська вулиця, 75 Київ, Пинзеник Олеся Олександрівна</t>
    </r>
  </si>
  <si>
    <r>
      <rPr>
        <b/>
        <sz val="12"/>
        <color indexed="8"/>
        <rFont val="Times New Roman"/>
        <family val="1"/>
        <charset val="204"/>
      </rPr>
      <t>№ 1856</t>
    </r>
    <r>
      <rPr>
        <sz val="12"/>
        <color indexed="8"/>
        <rFont val="Times New Roman"/>
        <family val="1"/>
        <charset val="204"/>
      </rPr>
      <t xml:space="preserve"> "Оснащення фізичного кабінету в СШ № 92 ім. Івана Франка", вул. Тарасівська, 11, Київ, Пинзеник Олеся Олександрівна</t>
    </r>
  </si>
  <si>
    <r>
      <rPr>
        <b/>
        <sz val="12"/>
        <color indexed="8"/>
        <rFont val="Times New Roman"/>
        <family val="1"/>
        <charset val="204"/>
      </rPr>
      <t>№ 2014</t>
    </r>
    <r>
      <rPr>
        <sz val="12"/>
        <color indexed="8"/>
        <rFont val="Times New Roman"/>
        <family val="1"/>
        <charset val="204"/>
      </rPr>
      <t xml:space="preserve"> "Магія хімії", вул. Володимирська, 79Б, Київ, Пинзеник Олеся Олександрівна</t>
    </r>
  </si>
  <si>
    <r>
      <rPr>
        <b/>
        <sz val="12"/>
        <color indexed="8"/>
        <rFont val="Times New Roman"/>
        <family val="1"/>
        <charset val="204"/>
      </rPr>
      <t>№ 2061</t>
    </r>
    <r>
      <rPr>
        <sz val="12"/>
        <color indexed="8"/>
        <rFont val="Times New Roman"/>
        <family val="1"/>
        <charset val="204"/>
      </rPr>
      <t xml:space="preserve"> "Evorank у Ліцей № 227 імені М.М. Громова", вул. Маршала Якубовського, 7Д, Київ, Басовський Володимир Олександрович</t>
    </r>
  </si>
  <si>
    <t>Погодження технічних вимог. Проведення торгів. Тренінг, організація та проведення конкурсу, закупівля товарів та послуг згідно проектів-переможців, нагородження переможців</t>
  </si>
  <si>
    <t>ТВ 13.03.2020                     КП 11.02.2020</t>
  </si>
  <si>
    <t>КП 07.02.2020,                          ТВ 13.03.2020</t>
  </si>
  <si>
    <t>КП 06.02.2020,                       ТВ 11.03.2020</t>
  </si>
  <si>
    <t>КП 06.02.2020,                         ТВ 11.03.2020</t>
  </si>
  <si>
    <t>КП 31.01.2020,                          ТВ 31.01.2020</t>
  </si>
  <si>
    <t>КП 31.01.2020,                    ТВ 31.01.2020</t>
  </si>
  <si>
    <t>ТВ 20.03.2020                      КП 11.02.2020</t>
  </si>
  <si>
    <t>UA-2020-03-05-003895-b</t>
  </si>
  <si>
    <t>ТВ 05.02.2020                        КП 05.02.2020</t>
  </si>
  <si>
    <t>ТВ 05.02.2020                         КП 05.02.2020</t>
  </si>
  <si>
    <t>ТВ 13.03.2020                          КП 11.02.2020</t>
  </si>
  <si>
    <t>UA-2020-04-29-001352-b</t>
  </si>
  <si>
    <t>Договір від 17.04.2020 № ЕСеА-0001/108 з ТОВ "ВІДІ ЕЛЕГАНС"</t>
  </si>
  <si>
    <t>Договір від 21.04.2020 № 22 з ПП "ПРОТОН"</t>
  </si>
  <si>
    <t>UA-2020-04-15-000585-b</t>
  </si>
  <si>
    <t>UA-2020-04-14-000150-b</t>
  </si>
  <si>
    <t>UA-2020-04-01-001043-а</t>
  </si>
  <si>
    <t>Договір від 17.04.2020 № 121 з "Виробничо-комерційне підприємство "Квадрат" у формі ТОВ</t>
  </si>
  <si>
    <t>КП 04.02.2020,                  ТВ 19.05.2020</t>
  </si>
  <si>
    <t>КП 05.02.2020,                  ТВ 19.05.2020</t>
  </si>
  <si>
    <t>КП 03.02.2020,                  ТВ 18.05.2020</t>
  </si>
  <si>
    <t>ТВ 19.05.2020                       КП 06.02.2020</t>
  </si>
  <si>
    <t>КП 05.02.2020,                  ТВ 18.05.2020</t>
  </si>
  <si>
    <t>КП 05.02.2020,                       ТВ 18.05.2020</t>
  </si>
  <si>
    <t>Погодження технічних вимог. Проведення торгів. Придбання сучасної апаратури та оновлення технічної бази актової зали, монтаж проектора. Проєкт реалізовано</t>
  </si>
  <si>
    <t>Погодження технічних вимог. Проведення торгів. Придбання комп"ютерного обладнання  та встановлення демонстраційних комплексів для покращення якості навчального процесу. Проєкт реалізовано</t>
  </si>
  <si>
    <t>Складаня плану. Погодження закупівлі "Київаудит". Проведення закупівлі за процедурою відкриті торги. Закупівля автомобіля для проведення тренувань та змагань відділення велосипедного спорту на шосе. Надання звіту про виконання. Проєкт реалізовано</t>
  </si>
  <si>
    <t>Складання плану. Погодження закупівлі "Київаудит".Проведення закупівлі за процедурою відкриті торги. Закупівля спеціальної техніки для прибирання снігу на футбольних полях. Надання звіту про виконання. .Проєкт реалізовано</t>
  </si>
  <si>
    <t>Погодження календарного плану, погодження технічного завдання, проведення торгів, заключення договорів, придбання хореографічних станків. Проєкт реалізовано</t>
  </si>
  <si>
    <t>ТВ 19.05.2020                           КП 10.02.2020</t>
  </si>
  <si>
    <t>КП 20.02.2020                        ТВ 06.06.2020</t>
  </si>
  <si>
    <t>Погодження технічних вимог. Проведення торгів. Придбання оргтехніки (проектори,мікшер, системні блоки, монітори, мишки, клавіатури, принтери). Встановлення закупленої оргтехніки. Кошти на реалізацію проєкту профінансовані.  Проєкт реалізовано</t>
  </si>
  <si>
    <t>Погодження технічних вимог. Проведення торгів. Закупівля демонстраційного та лаболаторного обладнання для кабінету фізики. Кошти на реалізацію проєкту профінансовані.  Проєкт реалізовано</t>
  </si>
  <si>
    <t>Погодження технічних вимог. Проведення торгів. Закупівля навчальних комплектів для кабінетів хімії. Друк та закупівля  посібників. Кошти на реалізацію проєкту профінансовані. Проєкт реалізовано</t>
  </si>
  <si>
    <t>UA-2020-06-01-007032-b</t>
  </si>
  <si>
    <t xml:space="preserve">Договір від 20.07.2020 №185 ТОВ "Бігма" </t>
  </si>
  <si>
    <t xml:space="preserve">договір від 05.08.2020     № 282 з ТОВ "ВІРІДІС БУД" </t>
  </si>
  <si>
    <t>Не може бути реалізований у зв"язку із СOVID-19 (Доступ сторонніх осіб заборонено)</t>
  </si>
  <si>
    <t>Договір від 27.05.2020     № 138 з ТОВ "Сейлз Хаус"</t>
  </si>
  <si>
    <t>Договір від 27.05.2020    № 138 з ТОВ "Сейлз Хаус"</t>
  </si>
  <si>
    <t xml:space="preserve"> договір від 08.07.2020     № 171 з ТОВ "ВІРІДІС БУД"</t>
  </si>
  <si>
    <t xml:space="preserve">UA-2020-06-12-000553-c     </t>
  </si>
  <si>
    <t xml:space="preserve"> ua-2020-07-20-007173-b</t>
  </si>
  <si>
    <t>Договір від 10.08.2020       № 201 з ФОП Какіашвілі В.В.</t>
  </si>
  <si>
    <t xml:space="preserve"> UA-2020-06-18-005986-c </t>
  </si>
  <si>
    <t xml:space="preserve"> UA-2020-07-16-003430-b </t>
  </si>
  <si>
    <t>UA-2020-04-29-001426-a,            UA-2020-04-29-000848-c,               UA-2020-04-29-000555-c,               UA-2020-04-29-000575-c,  UA-2020-08-04-000200-c, UA-2020-08-03-003346-a, UA-2020-08-03-004261-c, UA-2020-07-20-000329-c</t>
  </si>
  <si>
    <t>Договір від 19.05.2020 №04-02/105 з СПД ФОП Платунов П.Ю, від 20.05.2020 №04-02/106 з ТОВ "Компаком-2000", від 20.05.2020 №04-02/107 з ТОВ "Інтер Системс", від 22.05.2020 № 04-02/110 з ТОВ "ЕМЕРТІМ" , договір  від 03.08.2020 №04-02/149 з ТОВ "ЕМЕРТІМ", 
договір від 03.08.2020 №04-02/150 з ТОВ "СЕІЄРА", договір від 04.08.2020 №04-02/151 з ФОП Кравченко Н.П., договір від 03.08.2020  №04-02/148 з ТОВ"ТВТЕХ"</t>
  </si>
  <si>
    <t>UA-2020-07-17-006250-b</t>
  </si>
  <si>
    <t xml:space="preserve">Погодження технічних вимог. Проведення торгів. Придбання інтерактивного комплексу  (інтерактивна дошка, проектор, ноутбук). Завезено інтерактивний комплекс до навчального закладу. Кошти на реалізацію проєкту профінансовані, проєкт реалізовано </t>
  </si>
  <si>
    <t>Погодження календарного плану, погодження технічного завдання, проведення торгів, заключення договорів, Придбання проектору, екрану до проектору, інтерактивної дошки, акустичної системи, стійки для акустичної системи, мікшерного пульту, ноутбуку, принтера, радіосистеми, подовжувача на котушці. Здійснена поставка товарів. Проєкт реалізовано</t>
  </si>
  <si>
    <t>Договір від 22.05.2020     № 04-02/109 з ФОП "Чуприна Дмитро Олександрович"</t>
  </si>
  <si>
    <t>договір від 17.08.2020     № 214 з ТОВ "ЄВРОБУД ЕКСПЕРТ"</t>
  </si>
  <si>
    <t>Договір від 19.05.2020     № 128 з ТОВ "Новітні освітні технології"</t>
  </si>
  <si>
    <t>Договір від 06.04.2020     № 118 з ТОВ "ЕЛІМ"</t>
  </si>
  <si>
    <t>Озеленення території навколо озера, улаштування поребрика, улаштування тротуарної плитки, роботи виконуються відповідно до календарного графіку робіт</t>
  </si>
  <si>
    <t xml:space="preserve"> ua-2020-08-16-000117-а</t>
  </si>
  <si>
    <t>Погодження технічних вимог. Проведення торгів. Закупівля матеріалів та обладнання для харчоблоку. Демонтаж обладнання. Монтаж нового обладнання.</t>
  </si>
  <si>
    <t>Договір від 15.09.2020     № 252 з Товариством з обмеженою відповідальністю "ПАБЛІК СЕКТОР"</t>
  </si>
  <si>
    <t>Погодження технічних вимог. Проведення торгів. Закупівля  обладнання для ігрового майданчику, встановлення обладнання. Проєкт реалізовано</t>
  </si>
  <si>
    <t>Встановлення шлагбауму та стовпчиків для обмеження руху автомобілів, виготовлення копій ключів для антивандальних замків висадка зелених насаджень, роботи виконані. Проєкт реалізовано</t>
  </si>
  <si>
    <t>Погодження технічних вимог. Проведення торгів. Закупівля матеріалів та обладнання. Демонтажні роботи,  малярні роботи, монтажні роботи та встановлення спортивного обладнання. Проєкт реалізовано</t>
  </si>
  <si>
    <t>Погодження технічних вимог. Проведення торгів. Підготовка основи для штучного покриття, монтаж гумового покриття, встановлення гімнастичного комплексу. Проєкт реалізовано</t>
  </si>
  <si>
    <t>(станом на 01.10.2020)</t>
  </si>
  <si>
    <t>договір від 28.08.2020 № 228 з ТОВ "ВБК "КИЇВБУД"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</si>
</sst>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3" x14ac:knownFonts="1">
    <font>
      <sz val="11"/>
      <color rgb="FF000000"/>
      <name val="Calibri"/>
    </font>
    <font>
      <b/>
      <sz val="11"/>
      <color rgb="FF000000"/>
      <name val="Times New Roman"/>
      <family val="1"/>
      <charset val="204"/>
    </font>
    <font>
      <sz val="18"/>
      <color rgb="FF000000"/>
      <name val="Times New Roman"/>
      <family val="1"/>
      <charset val="204"/>
    </font>
    <font>
      <sz val="11"/>
      <name val="Calibri"/>
      <family val="2"/>
      <charset val="204"/>
    </font>
    <font>
      <sz val="11"/>
      <color rgb="FF000000"/>
      <name val="Times New Roman"/>
      <family val="1"/>
      <charset val="204"/>
    </font>
    <font>
      <b/>
      <sz val="18"/>
      <color rgb="FF000000"/>
      <name val="Times New Roman"/>
      <family val="1"/>
      <charset val="204"/>
    </font>
    <font>
      <sz val="10"/>
      <color rgb="FF000000"/>
      <name val="Times New Roman"/>
      <family val="1"/>
      <charset val="204"/>
    </font>
    <font>
      <sz val="12"/>
      <color rgb="FF000000"/>
      <name val="Times New Roman"/>
      <family val="1"/>
      <charset val="204"/>
    </font>
    <font>
      <sz val="12"/>
      <color theme="1"/>
      <name val="Times New Roman"/>
      <family val="1"/>
      <charset val="204"/>
    </font>
    <font>
      <b/>
      <sz val="12"/>
      <color indexed="8"/>
      <name val="Times New Roman"/>
      <family val="1"/>
      <charset val="204"/>
    </font>
    <font>
      <sz val="12"/>
      <color indexed="8"/>
      <name val="Times New Roman"/>
      <family val="1"/>
      <charset val="204"/>
    </font>
    <font>
      <b/>
      <sz val="14"/>
      <color rgb="FF000000"/>
      <name val="Times New Roman"/>
      <family val="1"/>
      <charset val="204"/>
    </font>
    <font>
      <sz val="14"/>
      <color rgb="FF000000"/>
      <name val="Calibri"/>
      <family val="2"/>
      <charset val="204"/>
    </font>
    <font>
      <sz val="8"/>
      <color rgb="FF000000"/>
      <name val="Times New Roman"/>
      <family val="1"/>
      <charset val="204"/>
    </font>
    <font>
      <sz val="14"/>
      <name val="Calibri"/>
      <family val="2"/>
      <charset val="204"/>
    </font>
    <font>
      <sz val="12"/>
      <color rgb="FF000000"/>
      <name val="Times New Roman"/>
      <family val="1"/>
      <charset val="204"/>
    </font>
    <font>
      <b/>
      <sz val="18"/>
      <color rgb="FF000000"/>
      <name val="Times New Roman"/>
      <family val="1"/>
      <charset val="204"/>
    </font>
    <font>
      <sz val="10"/>
      <color theme="1"/>
      <name val="Times New Roman"/>
      <family val="1"/>
      <charset val="204"/>
    </font>
    <font>
      <sz val="11"/>
      <color theme="1"/>
      <name val="Times New Roman"/>
      <family val="1"/>
      <charset val="204"/>
    </font>
    <font>
      <sz val="10"/>
      <name val="Arial Cyr"/>
      <charset val="204"/>
    </font>
    <font>
      <sz val="14"/>
      <color theme="1"/>
      <name val="Times New Roman"/>
      <family val="1"/>
      <charset val="204"/>
    </font>
    <font>
      <sz val="14"/>
      <name val="Times New Roman"/>
      <family val="1"/>
      <charset val="204"/>
    </font>
    <font>
      <sz val="14"/>
      <color rgb="FF000000"/>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9" fillId="0" borderId="9"/>
  </cellStyleXfs>
  <cellXfs count="78">
    <xf numFmtId="0" fontId="0" fillId="0" borderId="0" xfId="0" applyFont="1" applyAlignment="1"/>
    <xf numFmtId="0" fontId="1" fillId="0" borderId="0" xfId="0" applyFont="1"/>
    <xf numFmtId="0" fontId="2" fillId="0" borderId="1" xfId="0" applyFont="1" applyBorder="1"/>
    <xf numFmtId="0" fontId="2" fillId="0" borderId="0" xfId="0" applyFont="1"/>
    <xf numFmtId="2" fontId="2" fillId="0" borderId="0" xfId="0" applyNumberFormat="1" applyFont="1"/>
    <xf numFmtId="0" fontId="2" fillId="0" borderId="0" xfId="0" applyFont="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2" fontId="2" fillId="0" borderId="8" xfId="0" applyNumberFormat="1" applyFont="1" applyBorder="1" applyAlignment="1">
      <alignment horizontal="center" vertical="top"/>
    </xf>
    <xf numFmtId="4" fontId="2" fillId="0" borderId="8" xfId="0" applyNumberFormat="1" applyFont="1" applyBorder="1" applyAlignment="1">
      <alignment horizontal="center" vertical="top"/>
    </xf>
    <xf numFmtId="3" fontId="2" fillId="0" borderId="8" xfId="0" applyNumberFormat="1" applyFont="1" applyBorder="1" applyAlignment="1">
      <alignment horizontal="center" vertical="top"/>
    </xf>
    <xf numFmtId="0" fontId="4" fillId="0" borderId="0" xfId="0" applyFont="1" applyAlignment="1">
      <alignment vertical="top"/>
    </xf>
    <xf numFmtId="0" fontId="5" fillId="0" borderId="8" xfId="0" applyFont="1" applyBorder="1" applyAlignment="1">
      <alignment horizontal="center" vertical="center"/>
    </xf>
    <xf numFmtId="4" fontId="5"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14" fontId="6" fillId="0" borderId="0" xfId="0" applyNumberFormat="1" applyFont="1" applyAlignment="1">
      <alignment horizontal="center" vertical="center" wrapText="1"/>
    </xf>
    <xf numFmtId="0" fontId="0" fillId="2" borderId="9" xfId="0" applyFont="1" applyFill="1" applyBorder="1" applyAlignment="1">
      <alignment vertical="top" wrapText="1"/>
    </xf>
    <xf numFmtId="2"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xf numFmtId="2" fontId="7" fillId="0" borderId="0" xfId="0" applyNumberFormat="1" applyFont="1"/>
    <xf numFmtId="0" fontId="7" fillId="0" borderId="0" xfId="0" applyFont="1" applyAlignment="1">
      <alignment horizontal="center"/>
    </xf>
    <xf numFmtId="2" fontId="4" fillId="0" borderId="0" xfId="0" applyNumberFormat="1" applyFont="1"/>
    <xf numFmtId="0" fontId="0" fillId="0" borderId="0" xfId="0" applyFont="1" applyAlignment="1"/>
    <xf numFmtId="0" fontId="8" fillId="0" borderId="10" xfId="0" applyFont="1" applyFill="1" applyBorder="1" applyAlignment="1">
      <alignment vertical="justify" wrapText="1"/>
    </xf>
    <xf numFmtId="0" fontId="10" fillId="0" borderId="10" xfId="0" applyFont="1" applyFill="1" applyBorder="1" applyAlignment="1">
      <alignment vertical="justify" wrapText="1"/>
    </xf>
    <xf numFmtId="0" fontId="8" fillId="0" borderId="10" xfId="0" applyFont="1" applyFill="1" applyBorder="1" applyAlignment="1">
      <alignment vertical="center" wrapText="1"/>
    </xf>
    <xf numFmtId="4" fontId="8" fillId="0" borderId="10" xfId="0" applyNumberFormat="1" applyFont="1" applyFill="1" applyBorder="1" applyAlignment="1">
      <alignment horizontal="left" vertical="center" wrapText="1"/>
    </xf>
    <xf numFmtId="0" fontId="8" fillId="0" borderId="10" xfId="0" applyFont="1" applyFill="1" applyBorder="1" applyAlignment="1">
      <alignment horizontal="center" vertical="center" wrapText="1"/>
    </xf>
    <xf numFmtId="14" fontId="10" fillId="0" borderId="10" xfId="0" applyNumberFormat="1" applyFont="1" applyFill="1" applyBorder="1" applyAlignment="1">
      <alignment horizontal="center" vertical="center" wrapText="1"/>
    </xf>
    <xf numFmtId="0" fontId="13" fillId="0" borderId="1" xfId="0" applyFont="1" applyBorder="1"/>
    <xf numFmtId="0" fontId="11" fillId="0" borderId="5" xfId="0" applyFont="1" applyBorder="1" applyAlignment="1">
      <alignment horizontal="center" vertical="top" wrapText="1"/>
    </xf>
    <xf numFmtId="2" fontId="11" fillId="0" borderId="5" xfId="0" applyNumberFormat="1" applyFont="1" applyBorder="1" applyAlignment="1">
      <alignment horizontal="center" vertical="top" wrapText="1"/>
    </xf>
    <xf numFmtId="0" fontId="11" fillId="0" borderId="8" xfId="0" applyFont="1" applyBorder="1" applyAlignment="1">
      <alignment horizontal="center" vertical="top"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4" fontId="15" fillId="0" borderId="8" xfId="0" applyNumberFormat="1" applyFont="1" applyBorder="1" applyAlignment="1">
      <alignment horizontal="center" vertical="center" wrapText="1"/>
    </xf>
    <xf numFmtId="0" fontId="15" fillId="0" borderId="8" xfId="0" applyFont="1" applyBorder="1" applyAlignment="1">
      <alignment horizontal="center" vertical="top"/>
    </xf>
    <xf numFmtId="164" fontId="8" fillId="0" borderId="10" xfId="0" applyNumberFormat="1" applyFont="1" applyFill="1" applyBorder="1" applyAlignment="1">
      <alignment horizontal="center" vertical="center" wrapText="1"/>
    </xf>
    <xf numFmtId="2" fontId="15" fillId="0" borderId="8" xfId="0" applyNumberFormat="1" applyFont="1" applyBorder="1" applyAlignment="1">
      <alignment horizontal="center" vertical="top" wrapText="1"/>
    </xf>
    <xf numFmtId="0" fontId="15" fillId="0" borderId="3" xfId="0" applyFont="1" applyBorder="1" applyAlignment="1">
      <alignment horizontal="center" vertical="top"/>
    </xf>
    <xf numFmtId="0" fontId="8" fillId="0" borderId="10" xfId="0" applyFont="1" applyFill="1" applyBorder="1" applyAlignment="1">
      <alignment horizontal="left" vertical="center" wrapText="1"/>
    </xf>
    <xf numFmtId="2" fontId="15" fillId="0" borderId="8" xfId="0" applyNumberFormat="1" applyFont="1" applyBorder="1" applyAlignment="1">
      <alignment horizontal="center" vertical="top"/>
    </xf>
    <xf numFmtId="0" fontId="16" fillId="0" borderId="8" xfId="0" applyFont="1" applyBorder="1" applyAlignment="1">
      <alignment horizontal="center" vertical="center"/>
    </xf>
    <xf numFmtId="14" fontId="8" fillId="0" borderId="11"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4" fillId="0" borderId="0" xfId="0" applyFont="1" applyAlignment="1">
      <alignment vertical="center"/>
    </xf>
    <xf numFmtId="0" fontId="0" fillId="0" borderId="0" xfId="0" applyFont="1" applyAlignment="1">
      <alignment vertical="center"/>
    </xf>
    <xf numFmtId="14" fontId="18" fillId="0" borderId="10" xfId="0" applyNumberFormat="1" applyFont="1" applyFill="1" applyBorder="1" applyAlignment="1">
      <alignment horizontal="center" vertical="center" wrapText="1"/>
    </xf>
    <xf numFmtId="14" fontId="8" fillId="0" borderId="10"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wrapText="1"/>
    </xf>
    <xf numFmtId="0" fontId="8" fillId="0" borderId="10" xfId="0" applyFont="1" applyFill="1" applyBorder="1" applyAlignment="1">
      <alignment horizontal="center" wrapText="1"/>
    </xf>
    <xf numFmtId="14" fontId="8" fillId="3" borderId="10" xfId="0" applyNumberFormat="1" applyFont="1" applyFill="1" applyBorder="1" applyAlignment="1">
      <alignment horizontal="center" vertical="center" wrapText="1"/>
    </xf>
    <xf numFmtId="4" fontId="20" fillId="3" borderId="10" xfId="0" applyNumberFormat="1" applyFont="1" applyFill="1" applyBorder="1" applyAlignment="1">
      <alignment horizontal="center" vertical="center" wrapText="1"/>
    </xf>
    <xf numFmtId="4" fontId="21" fillId="0" borderId="8" xfId="0" applyNumberFormat="1" applyFont="1" applyBorder="1" applyAlignment="1">
      <alignment horizontal="center" vertical="center" wrapText="1"/>
    </xf>
    <xf numFmtId="0" fontId="22" fillId="0" borderId="10" xfId="0"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0" fontId="20" fillId="0" borderId="10" xfId="0"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0" fontId="11" fillId="0" borderId="2" xfId="0" applyFont="1" applyBorder="1" applyAlignment="1">
      <alignment horizontal="center" vertical="top" wrapText="1"/>
    </xf>
    <xf numFmtId="0" fontId="14" fillId="0" borderId="7" xfId="0" applyFont="1" applyBorder="1"/>
    <xf numFmtId="0" fontId="11" fillId="0" borderId="3" xfId="0" applyFont="1" applyBorder="1" applyAlignment="1">
      <alignment horizontal="center" vertical="center" wrapText="1"/>
    </xf>
    <xf numFmtId="0" fontId="14" fillId="0" borderId="4" xfId="0" applyFont="1" applyBorder="1"/>
    <xf numFmtId="0" fontId="14" fillId="0" borderId="6" xfId="0" applyFont="1" applyBorder="1"/>
    <xf numFmtId="0" fontId="11" fillId="0" borderId="0" xfId="0" applyFont="1" applyAlignment="1">
      <alignment horizontal="center"/>
    </xf>
    <xf numFmtId="0" fontId="12" fillId="0" borderId="0" xfId="0" applyFont="1" applyAlignment="1"/>
    <xf numFmtId="0" fontId="2" fillId="0" borderId="1" xfId="0" applyFont="1" applyBorder="1" applyAlignment="1">
      <alignment horizontal="right" vertical="center"/>
    </xf>
    <xf numFmtId="0" fontId="3" fillId="0" borderId="1" xfId="0" applyFont="1" applyBorder="1"/>
    <xf numFmtId="0" fontId="11" fillId="0" borderId="3" xfId="0" applyFont="1" applyBorder="1" applyAlignment="1">
      <alignment horizontal="center" vertical="top" wrapText="1"/>
    </xf>
    <xf numFmtId="2" fontId="11" fillId="0" borderId="2" xfId="0" applyNumberFormat="1" applyFont="1" applyBorder="1" applyAlignment="1">
      <alignment horizontal="center" vertical="top" wrapText="1"/>
    </xf>
    <xf numFmtId="0" fontId="14" fillId="0" borderId="5" xfId="0" applyFont="1" applyBorder="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15</xdr:row>
      <xdr:rowOff>64577</xdr:rowOff>
    </xdr:from>
    <xdr:to>
      <xdr:col>10</xdr:col>
      <xdr:colOff>1743558</xdr:colOff>
      <xdr:row>16</xdr:row>
      <xdr:rowOff>1</xdr:rowOff>
    </xdr:to>
    <xdr:pic>
      <xdr:nvPicPr>
        <xdr:cNvPr id="3" name="Рисунок 2" descr="C:\Users\10\Desktop\2 0 2 0\Громадський бюджет\фото\1259\IMG-adca98ce6bf7a5a8f82d0cf737f220c9-V - коп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9050" y="12269492"/>
          <a:ext cx="1743559" cy="1524000"/>
        </a:xfrm>
        <a:prstGeom prst="rect">
          <a:avLst/>
        </a:prstGeom>
        <a:noFill/>
        <a:ln>
          <a:noFill/>
        </a:ln>
      </xdr:spPr>
    </xdr:pic>
    <xdr:clientData/>
  </xdr:twoCellAnchor>
  <xdr:twoCellAnchor editAs="oneCell">
    <xdr:from>
      <xdr:col>10</xdr:col>
      <xdr:colOff>25830</xdr:colOff>
      <xdr:row>16</xdr:row>
      <xdr:rowOff>12915</xdr:rowOff>
    </xdr:from>
    <xdr:to>
      <xdr:col>11</xdr:col>
      <xdr:colOff>12916</xdr:colOff>
      <xdr:row>17</xdr:row>
      <xdr:rowOff>12915</xdr:rowOff>
    </xdr:to>
    <xdr:pic>
      <xdr:nvPicPr>
        <xdr:cNvPr id="4" name="Рисунок 3" descr="C:\Users\10\Desktop\2 0 2 0\Громадський бюджет\фото\1259\IMG-630187f0d5a5b1288cf69ff5d7cbbb48-V.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24881" y="13806407"/>
          <a:ext cx="1743560" cy="1381932"/>
        </a:xfrm>
        <a:prstGeom prst="rect">
          <a:avLst/>
        </a:prstGeom>
        <a:noFill/>
        <a:ln>
          <a:noFill/>
        </a:ln>
      </xdr:spPr>
    </xdr:pic>
    <xdr:clientData/>
  </xdr:twoCellAnchor>
  <xdr:twoCellAnchor editAs="oneCell">
    <xdr:from>
      <xdr:col>10</xdr:col>
      <xdr:colOff>12915</xdr:colOff>
      <xdr:row>20</xdr:row>
      <xdr:rowOff>51661</xdr:rowOff>
    </xdr:from>
    <xdr:to>
      <xdr:col>11</xdr:col>
      <xdr:colOff>0</xdr:colOff>
      <xdr:row>20</xdr:row>
      <xdr:rowOff>942814</xdr:rowOff>
    </xdr:to>
    <xdr:pic>
      <xdr:nvPicPr>
        <xdr:cNvPr id="5" name="Рисунок 4" descr="C:\Users\10\Downloads\Станок хореографічний Ровесник.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11966" y="20574000"/>
          <a:ext cx="1743559" cy="891153"/>
        </a:xfrm>
        <a:prstGeom prst="rect">
          <a:avLst/>
        </a:prstGeom>
        <a:noFill/>
        <a:ln>
          <a:noFill/>
        </a:ln>
      </xdr:spPr>
    </xdr:pic>
    <xdr:clientData/>
  </xdr:twoCellAnchor>
  <xdr:twoCellAnchor editAs="oneCell">
    <xdr:from>
      <xdr:col>10</xdr:col>
      <xdr:colOff>12914</xdr:colOff>
      <xdr:row>20</xdr:row>
      <xdr:rowOff>994475</xdr:rowOff>
    </xdr:from>
    <xdr:to>
      <xdr:col>11</xdr:col>
      <xdr:colOff>12914</xdr:colOff>
      <xdr:row>20</xdr:row>
      <xdr:rowOff>1801807</xdr:rowOff>
    </xdr:to>
    <xdr:pic>
      <xdr:nvPicPr>
        <xdr:cNvPr id="6" name="Рисунок 5" descr="C:\Users\10\Downloads\Станок хореографічний Романтик.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324880" y="21943017"/>
          <a:ext cx="1756475" cy="807332"/>
        </a:xfrm>
        <a:prstGeom prst="rect">
          <a:avLst/>
        </a:prstGeom>
        <a:noFill/>
        <a:ln>
          <a:noFill/>
        </a:ln>
      </xdr:spPr>
    </xdr:pic>
    <xdr:clientData/>
  </xdr:twoCellAnchor>
  <xdr:twoCellAnchor editAs="oneCell">
    <xdr:from>
      <xdr:col>10</xdr:col>
      <xdr:colOff>12914</xdr:colOff>
      <xdr:row>9</xdr:row>
      <xdr:rowOff>986853</xdr:rowOff>
    </xdr:from>
    <xdr:to>
      <xdr:col>10</xdr:col>
      <xdr:colOff>1756473</xdr:colOff>
      <xdr:row>10</xdr:row>
      <xdr:rowOff>749085</xdr:rowOff>
    </xdr:to>
    <xdr:pic>
      <xdr:nvPicPr>
        <xdr:cNvPr id="7" name="Рисунок 6" descr="C:\Users\10\Desktop\2 0 2 0\Громадський бюджет\фото\564 _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11965" y="4680616"/>
          <a:ext cx="1743559" cy="756706"/>
        </a:xfrm>
        <a:prstGeom prst="rect">
          <a:avLst/>
        </a:prstGeom>
        <a:noFill/>
        <a:ln>
          <a:noFill/>
        </a:ln>
      </xdr:spPr>
    </xdr:pic>
    <xdr:clientData/>
  </xdr:twoCellAnchor>
  <xdr:twoCellAnchor editAs="oneCell">
    <xdr:from>
      <xdr:col>10</xdr:col>
      <xdr:colOff>0</xdr:colOff>
      <xdr:row>10</xdr:row>
      <xdr:rowOff>632848</xdr:rowOff>
    </xdr:from>
    <xdr:to>
      <xdr:col>11</xdr:col>
      <xdr:colOff>0</xdr:colOff>
      <xdr:row>11</xdr:row>
      <xdr:rowOff>0</xdr:rowOff>
    </xdr:to>
    <xdr:pic>
      <xdr:nvPicPr>
        <xdr:cNvPr id="8" name="Рисунок 7" descr="C:\Users\10\Desktop\2 0 2 0\Громадський бюджет\фото\564_n.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99051" y="5321085"/>
          <a:ext cx="1756474" cy="749084"/>
        </a:xfrm>
        <a:prstGeom prst="rect">
          <a:avLst/>
        </a:prstGeom>
        <a:noFill/>
        <a:ln>
          <a:noFill/>
        </a:ln>
      </xdr:spPr>
    </xdr:pic>
    <xdr:clientData/>
  </xdr:twoCellAnchor>
  <xdr:twoCellAnchor editAs="oneCell">
    <xdr:from>
      <xdr:col>9</xdr:col>
      <xdr:colOff>1110713</xdr:colOff>
      <xdr:row>11</xdr:row>
      <xdr:rowOff>0</xdr:rowOff>
    </xdr:from>
    <xdr:to>
      <xdr:col>11</xdr:col>
      <xdr:colOff>12916</xdr:colOff>
      <xdr:row>12</xdr:row>
      <xdr:rowOff>12914</xdr:rowOff>
    </xdr:to>
    <xdr:pic>
      <xdr:nvPicPr>
        <xdr:cNvPr id="9" name="Рисунок 8" descr="C:\Users\10\Desktop\2 0 2 0\Громадський бюджет\фото\570_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286137" y="6070169"/>
          <a:ext cx="1782304" cy="1394847"/>
        </a:xfrm>
        <a:prstGeom prst="rect">
          <a:avLst/>
        </a:prstGeom>
        <a:noFill/>
        <a:ln>
          <a:noFill/>
        </a:ln>
      </xdr:spPr>
    </xdr:pic>
    <xdr:clientData/>
  </xdr:twoCellAnchor>
  <xdr:twoCellAnchor editAs="oneCell">
    <xdr:from>
      <xdr:col>10</xdr:col>
      <xdr:colOff>25830</xdr:colOff>
      <xdr:row>22</xdr:row>
      <xdr:rowOff>1175288</xdr:rowOff>
    </xdr:from>
    <xdr:to>
      <xdr:col>11</xdr:col>
      <xdr:colOff>0</xdr:colOff>
      <xdr:row>24</xdr:row>
      <xdr:rowOff>193729</xdr:rowOff>
    </xdr:to>
    <xdr:pic>
      <xdr:nvPicPr>
        <xdr:cNvPr id="10" name="Рисунок 9" descr="C:\Users\10\Desktop\2 0 2 0\Громадський бюджет\фото\1751.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324881" y="26179220"/>
          <a:ext cx="1730644" cy="1795221"/>
        </a:xfrm>
        <a:prstGeom prst="rect">
          <a:avLst/>
        </a:prstGeom>
        <a:noFill/>
        <a:ln>
          <a:noFill/>
        </a:ln>
      </xdr:spPr>
    </xdr:pic>
    <xdr:clientData/>
  </xdr:twoCellAnchor>
  <xdr:twoCellAnchor editAs="oneCell">
    <xdr:from>
      <xdr:col>10</xdr:col>
      <xdr:colOff>51662</xdr:colOff>
      <xdr:row>25</xdr:row>
      <xdr:rowOff>25831</xdr:rowOff>
    </xdr:from>
    <xdr:to>
      <xdr:col>11</xdr:col>
      <xdr:colOff>64577</xdr:colOff>
      <xdr:row>25</xdr:row>
      <xdr:rowOff>1162373</xdr:rowOff>
    </xdr:to>
    <xdr:pic>
      <xdr:nvPicPr>
        <xdr:cNvPr id="11" name="Рисунок 10" descr="C:\Users\10\Desktop\2 0 2 0\Громадський бюджет\фото\1856.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350713" y="29588848"/>
          <a:ext cx="1769389" cy="1136542"/>
        </a:xfrm>
        <a:prstGeom prst="rect">
          <a:avLst/>
        </a:prstGeom>
        <a:noFill/>
        <a:ln>
          <a:noFill/>
        </a:ln>
      </xdr:spPr>
    </xdr:pic>
    <xdr:clientData/>
  </xdr:twoCellAnchor>
  <xdr:twoCellAnchor editAs="oneCell">
    <xdr:from>
      <xdr:col>9</xdr:col>
      <xdr:colOff>1110712</xdr:colOff>
      <xdr:row>21</xdr:row>
      <xdr:rowOff>542443</xdr:rowOff>
    </xdr:from>
    <xdr:to>
      <xdr:col>10</xdr:col>
      <xdr:colOff>852407</xdr:colOff>
      <xdr:row>21</xdr:row>
      <xdr:rowOff>1511087</xdr:rowOff>
    </xdr:to>
    <xdr:pic>
      <xdr:nvPicPr>
        <xdr:cNvPr id="12" name="Рисунок 11">
          <a:extLst>
            <a:ext uri="{FF2B5EF4-FFF2-40B4-BE49-F238E27FC236}">
              <a16:creationId xmlns="" xmlns:a16="http://schemas.microsoft.com/office/drawing/2014/main" id="{A48782BB-9CF9-40A9-BA45-44334ED1C1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9051" y="23337867"/>
          <a:ext cx="865322" cy="968644"/>
        </a:xfrm>
        <a:prstGeom prst="rect">
          <a:avLst/>
        </a:prstGeom>
      </xdr:spPr>
    </xdr:pic>
    <xdr:clientData/>
  </xdr:twoCellAnchor>
  <xdr:twoCellAnchor editAs="oneCell">
    <xdr:from>
      <xdr:col>10</xdr:col>
      <xdr:colOff>839492</xdr:colOff>
      <xdr:row>21</xdr:row>
      <xdr:rowOff>1</xdr:rowOff>
    </xdr:from>
    <xdr:to>
      <xdr:col>11</xdr:col>
      <xdr:colOff>25832</xdr:colOff>
      <xdr:row>21</xdr:row>
      <xdr:rowOff>994475</xdr:rowOff>
    </xdr:to>
    <xdr:pic>
      <xdr:nvPicPr>
        <xdr:cNvPr id="13" name="Рисунок 12">
          <a:extLst>
            <a:ext uri="{FF2B5EF4-FFF2-40B4-BE49-F238E27FC236}">
              <a16:creationId xmlns="" xmlns:a16="http://schemas.microsoft.com/office/drawing/2014/main" id="{09E537FC-F482-4BD1-BC50-9B02EE052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38543" y="22227154"/>
          <a:ext cx="942814" cy="994474"/>
        </a:xfrm>
        <a:prstGeom prst="rect">
          <a:avLst/>
        </a:prstGeom>
      </xdr:spPr>
    </xdr:pic>
    <xdr:clientData/>
  </xdr:twoCellAnchor>
  <xdr:twoCellAnchor editAs="oneCell">
    <xdr:from>
      <xdr:col>10</xdr:col>
      <xdr:colOff>12916</xdr:colOff>
      <xdr:row>21</xdr:row>
      <xdr:rowOff>1730644</xdr:rowOff>
    </xdr:from>
    <xdr:to>
      <xdr:col>10</xdr:col>
      <xdr:colOff>891153</xdr:colOff>
      <xdr:row>21</xdr:row>
      <xdr:rowOff>2531389</xdr:rowOff>
    </xdr:to>
    <xdr:pic>
      <xdr:nvPicPr>
        <xdr:cNvPr id="15" name="Рисунок 14">
          <a:extLst>
            <a:ext uri="{FF2B5EF4-FFF2-40B4-BE49-F238E27FC236}">
              <a16:creationId xmlns="" xmlns:a16="http://schemas.microsoft.com/office/drawing/2014/main" id="{FFAED76D-8DCE-49AC-B17E-BB81FD7248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324882" y="24526068"/>
          <a:ext cx="878237" cy="800745"/>
        </a:xfrm>
        <a:prstGeom prst="rect">
          <a:avLst/>
        </a:prstGeom>
      </xdr:spPr>
    </xdr:pic>
    <xdr:clientData/>
  </xdr:twoCellAnchor>
  <xdr:twoCellAnchor editAs="oneCell">
    <xdr:from>
      <xdr:col>10</xdr:col>
      <xdr:colOff>891153</xdr:colOff>
      <xdr:row>21</xdr:row>
      <xdr:rowOff>1278610</xdr:rowOff>
    </xdr:from>
    <xdr:to>
      <xdr:col>11</xdr:col>
      <xdr:colOff>51662</xdr:colOff>
      <xdr:row>21</xdr:row>
      <xdr:rowOff>2131017</xdr:rowOff>
    </xdr:to>
    <xdr:pic>
      <xdr:nvPicPr>
        <xdr:cNvPr id="17" name="Рисунок 16">
          <a:extLst>
            <a:ext uri="{FF2B5EF4-FFF2-40B4-BE49-F238E27FC236}">
              <a16:creationId xmlns="" xmlns:a16="http://schemas.microsoft.com/office/drawing/2014/main" id="{D6785C7A-1B9E-4F6F-A3F2-C51DA7A97C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203119" y="24074034"/>
          <a:ext cx="916984" cy="852407"/>
        </a:xfrm>
        <a:prstGeom prst="rect">
          <a:avLst/>
        </a:prstGeom>
      </xdr:spPr>
    </xdr:pic>
    <xdr:clientData/>
  </xdr:twoCellAnchor>
  <xdr:twoCellAnchor editAs="oneCell">
    <xdr:from>
      <xdr:col>10</xdr:col>
      <xdr:colOff>916982</xdr:colOff>
      <xdr:row>21</xdr:row>
      <xdr:rowOff>2324745</xdr:rowOff>
    </xdr:from>
    <xdr:to>
      <xdr:col>11</xdr:col>
      <xdr:colOff>38746</xdr:colOff>
      <xdr:row>21</xdr:row>
      <xdr:rowOff>3357965</xdr:rowOff>
    </xdr:to>
    <xdr:pic>
      <xdr:nvPicPr>
        <xdr:cNvPr id="18" name="Рисунок 17">
          <a:extLst>
            <a:ext uri="{FF2B5EF4-FFF2-40B4-BE49-F238E27FC236}">
              <a16:creationId xmlns="" xmlns:a16="http://schemas.microsoft.com/office/drawing/2014/main" id="{9D74B074-D70F-4CAC-93A7-3DF371E62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228948" y="25120169"/>
          <a:ext cx="878239" cy="1033220"/>
        </a:xfrm>
        <a:prstGeom prst="rect">
          <a:avLst/>
        </a:prstGeom>
      </xdr:spPr>
    </xdr:pic>
    <xdr:clientData/>
  </xdr:twoCellAnchor>
  <xdr:twoCellAnchor editAs="oneCell">
    <xdr:from>
      <xdr:col>10</xdr:col>
      <xdr:colOff>2</xdr:colOff>
      <xdr:row>21</xdr:row>
      <xdr:rowOff>2789696</xdr:rowOff>
    </xdr:from>
    <xdr:to>
      <xdr:col>10</xdr:col>
      <xdr:colOff>955729</xdr:colOff>
      <xdr:row>22</xdr:row>
      <xdr:rowOff>90408</xdr:rowOff>
    </xdr:to>
    <xdr:pic>
      <xdr:nvPicPr>
        <xdr:cNvPr id="19" name="Рисунок 18">
          <a:extLst>
            <a:ext uri="{FF2B5EF4-FFF2-40B4-BE49-F238E27FC236}">
              <a16:creationId xmlns="" xmlns:a16="http://schemas.microsoft.com/office/drawing/2014/main" id="{D356B192-9A24-45FA-9BA9-E269A7C73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311968" y="25585120"/>
          <a:ext cx="955727" cy="1033220"/>
        </a:xfrm>
        <a:prstGeom prst="rect">
          <a:avLst/>
        </a:prstGeom>
      </xdr:spPr>
    </xdr:pic>
    <xdr:clientData/>
  </xdr:twoCellAnchor>
  <xdr:twoCellAnchor editAs="oneCell">
    <xdr:from>
      <xdr:col>10</xdr:col>
      <xdr:colOff>0</xdr:colOff>
      <xdr:row>26</xdr:row>
      <xdr:rowOff>0</xdr:rowOff>
    </xdr:from>
    <xdr:to>
      <xdr:col>10</xdr:col>
      <xdr:colOff>731520</xdr:colOff>
      <xdr:row>26</xdr:row>
      <xdr:rowOff>548640</xdr:rowOff>
    </xdr:to>
    <xdr:pic>
      <xdr:nvPicPr>
        <xdr:cNvPr id="20" name="Рисунок 19" descr="C:\Users\10\Desktop\2 0 2 0\Громадський бюджет\фото\2014\110941051_2733325373659722_8079068932159968139_n.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299051" y="30751220"/>
          <a:ext cx="731520" cy="548640"/>
        </a:xfrm>
        <a:prstGeom prst="rect">
          <a:avLst/>
        </a:prstGeom>
        <a:noFill/>
        <a:ln>
          <a:noFill/>
        </a:ln>
      </xdr:spPr>
    </xdr:pic>
    <xdr:clientData/>
  </xdr:twoCellAnchor>
  <xdr:twoCellAnchor editAs="oneCell">
    <xdr:from>
      <xdr:col>10</xdr:col>
      <xdr:colOff>813661</xdr:colOff>
      <xdr:row>26</xdr:row>
      <xdr:rowOff>64576</xdr:rowOff>
    </xdr:from>
    <xdr:to>
      <xdr:col>10</xdr:col>
      <xdr:colOff>1717729</xdr:colOff>
      <xdr:row>26</xdr:row>
      <xdr:rowOff>658678</xdr:rowOff>
    </xdr:to>
    <xdr:pic>
      <xdr:nvPicPr>
        <xdr:cNvPr id="21" name="Рисунок 20" descr="C:\Users\10\Desktop\2 0 2 0\Громадський бюджет\фото\2014\110322892_601828760744833_1914208547852354629_n.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12712" y="30815796"/>
          <a:ext cx="904068" cy="594102"/>
        </a:xfrm>
        <a:prstGeom prst="rect">
          <a:avLst/>
        </a:prstGeom>
        <a:noFill/>
        <a:ln>
          <a:noFill/>
        </a:ln>
      </xdr:spPr>
    </xdr:pic>
    <xdr:clientData/>
  </xdr:twoCellAnchor>
  <xdr:twoCellAnchor editAs="oneCell">
    <xdr:from>
      <xdr:col>10</xdr:col>
      <xdr:colOff>51661</xdr:colOff>
      <xdr:row>26</xdr:row>
      <xdr:rowOff>568271</xdr:rowOff>
    </xdr:from>
    <xdr:to>
      <xdr:col>10</xdr:col>
      <xdr:colOff>775561</xdr:colOff>
      <xdr:row>26</xdr:row>
      <xdr:rowOff>1533471</xdr:rowOff>
    </xdr:to>
    <xdr:pic>
      <xdr:nvPicPr>
        <xdr:cNvPr id="22" name="Рисунок 21" descr="C:\Users\10\Desktop\2 0 2 0\Громадський бюджет\фото\2014\109523446_988524734912606_8304045274982132584_n.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0712" y="31319491"/>
          <a:ext cx="723900" cy="965200"/>
        </a:xfrm>
        <a:prstGeom prst="rect">
          <a:avLst/>
        </a:prstGeom>
        <a:noFill/>
        <a:ln>
          <a:noFill/>
        </a:ln>
      </xdr:spPr>
    </xdr:pic>
    <xdr:clientData/>
  </xdr:twoCellAnchor>
  <xdr:twoCellAnchor editAs="oneCell">
    <xdr:from>
      <xdr:col>10</xdr:col>
      <xdr:colOff>787830</xdr:colOff>
      <xdr:row>26</xdr:row>
      <xdr:rowOff>684510</xdr:rowOff>
    </xdr:from>
    <xdr:to>
      <xdr:col>10</xdr:col>
      <xdr:colOff>1738048</xdr:colOff>
      <xdr:row>26</xdr:row>
      <xdr:rowOff>1536916</xdr:rowOff>
    </xdr:to>
    <xdr:pic>
      <xdr:nvPicPr>
        <xdr:cNvPr id="23" name="Рисунок 22" descr="C:\Users\10\Desktop\2 0 2 0\Громадський бюджет\фото\2014\108631345_280088626556367_6156835499577179433_n - копия.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086881" y="31435730"/>
          <a:ext cx="950218" cy="852406"/>
        </a:xfrm>
        <a:prstGeom prst="rect">
          <a:avLst/>
        </a:prstGeom>
        <a:noFill/>
        <a:ln>
          <a:noFill/>
        </a:ln>
      </xdr:spPr>
    </xdr:pic>
    <xdr:clientData/>
  </xdr:twoCellAnchor>
  <xdr:twoCellAnchor editAs="oneCell">
    <xdr:from>
      <xdr:col>10</xdr:col>
      <xdr:colOff>51661</xdr:colOff>
      <xdr:row>24</xdr:row>
      <xdr:rowOff>38746</xdr:rowOff>
    </xdr:from>
    <xdr:to>
      <xdr:col>10</xdr:col>
      <xdr:colOff>828901</xdr:colOff>
      <xdr:row>24</xdr:row>
      <xdr:rowOff>815986</xdr:rowOff>
    </xdr:to>
    <xdr:pic>
      <xdr:nvPicPr>
        <xdr:cNvPr id="24" name="Рисунок 23" descr="C:\Users\10\Desktop\2 0 2 0\Громадський бюджет\фото\1840\110180131_370499567255707_3462185988506973671_n.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50712" y="28013187"/>
          <a:ext cx="777240" cy="777240"/>
        </a:xfrm>
        <a:prstGeom prst="rect">
          <a:avLst/>
        </a:prstGeom>
        <a:noFill/>
        <a:ln>
          <a:noFill/>
        </a:ln>
      </xdr:spPr>
    </xdr:pic>
    <xdr:clientData/>
  </xdr:twoCellAnchor>
  <xdr:twoCellAnchor editAs="oneCell">
    <xdr:from>
      <xdr:col>10</xdr:col>
      <xdr:colOff>852406</xdr:colOff>
      <xdr:row>24</xdr:row>
      <xdr:rowOff>51661</xdr:rowOff>
    </xdr:from>
    <xdr:to>
      <xdr:col>11</xdr:col>
      <xdr:colOff>61132</xdr:colOff>
      <xdr:row>24</xdr:row>
      <xdr:rowOff>775561</xdr:rowOff>
    </xdr:to>
    <xdr:pic>
      <xdr:nvPicPr>
        <xdr:cNvPr id="25" name="Рисунок 24" descr="C:\Users\10\Desktop\2 0 2 0\Громадський бюджет\фото\1840\110941051_2733325373659722_8079068932159968139_n.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151457" y="28026102"/>
          <a:ext cx="965200" cy="723900"/>
        </a:xfrm>
        <a:prstGeom prst="rect">
          <a:avLst/>
        </a:prstGeom>
        <a:noFill/>
        <a:ln>
          <a:noFill/>
        </a:ln>
      </xdr:spPr>
    </xdr:pic>
    <xdr:clientData/>
  </xdr:twoCellAnchor>
  <xdr:twoCellAnchor editAs="oneCell">
    <xdr:from>
      <xdr:col>10</xdr:col>
      <xdr:colOff>51660</xdr:colOff>
      <xdr:row>24</xdr:row>
      <xdr:rowOff>839491</xdr:rowOff>
    </xdr:from>
    <xdr:to>
      <xdr:col>10</xdr:col>
      <xdr:colOff>894940</xdr:colOff>
      <xdr:row>24</xdr:row>
      <xdr:rowOff>1562744</xdr:rowOff>
    </xdr:to>
    <xdr:pic>
      <xdr:nvPicPr>
        <xdr:cNvPr id="26" name="Рисунок 25" descr="C:\Users\10\Desktop\2 0 2 0\Громадський бюджет\фото\1840\110158649_619411705647921_6828060015950393860_n.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350711" y="28813932"/>
          <a:ext cx="843280" cy="723253"/>
        </a:xfrm>
        <a:prstGeom prst="rect">
          <a:avLst/>
        </a:prstGeom>
        <a:noFill/>
        <a:ln>
          <a:noFill/>
        </a:ln>
      </xdr:spPr>
    </xdr:pic>
    <xdr:clientData/>
  </xdr:twoCellAnchor>
  <xdr:twoCellAnchor editAs="oneCell">
    <xdr:from>
      <xdr:col>10</xdr:col>
      <xdr:colOff>878237</xdr:colOff>
      <xdr:row>24</xdr:row>
      <xdr:rowOff>736169</xdr:rowOff>
    </xdr:from>
    <xdr:to>
      <xdr:col>11</xdr:col>
      <xdr:colOff>60628</xdr:colOff>
      <xdr:row>24</xdr:row>
      <xdr:rowOff>1549830</xdr:rowOff>
    </xdr:to>
    <xdr:pic>
      <xdr:nvPicPr>
        <xdr:cNvPr id="2" name="Рисунок 1"/>
        <xdr:cNvPicPr>
          <a:picLocks noChangeAspect="1"/>
        </xdr:cNvPicPr>
      </xdr:nvPicPr>
      <xdr:blipFill>
        <a:blip xmlns:r="http://schemas.openxmlformats.org/officeDocument/2006/relationships" r:embed="rId23"/>
        <a:stretch>
          <a:fillRect/>
        </a:stretch>
      </xdr:blipFill>
      <xdr:spPr>
        <a:xfrm>
          <a:off x="17177288" y="28710610"/>
          <a:ext cx="938865" cy="813661"/>
        </a:xfrm>
        <a:prstGeom prst="rect">
          <a:avLst/>
        </a:prstGeom>
      </xdr:spPr>
    </xdr:pic>
    <xdr:clientData/>
  </xdr:twoCellAnchor>
  <xdr:twoCellAnchor editAs="oneCell">
    <xdr:from>
      <xdr:col>10</xdr:col>
      <xdr:colOff>0</xdr:colOff>
      <xdr:row>14</xdr:row>
      <xdr:rowOff>0</xdr:rowOff>
    </xdr:from>
    <xdr:to>
      <xdr:col>10</xdr:col>
      <xdr:colOff>1743559</xdr:colOff>
      <xdr:row>14</xdr:row>
      <xdr:rowOff>1059051</xdr:rowOff>
    </xdr:to>
    <xdr:pic>
      <xdr:nvPicPr>
        <xdr:cNvPr id="29" name="Picture 2"/>
        <xdr:cNvPicPr>
          <a:picLocks noChangeAspect="1" noChangeArrowheads="1"/>
        </xdr:cNvPicPr>
      </xdr:nvPicPr>
      <xdr:blipFill>
        <a:blip xmlns:r="http://schemas.openxmlformats.org/officeDocument/2006/relationships" r:embed="rId24" cstate="print"/>
        <a:srcRect/>
        <a:stretch>
          <a:fillRect/>
        </a:stretch>
      </xdr:blipFill>
      <xdr:spPr bwMode="auto">
        <a:xfrm>
          <a:off x="16311966" y="10228881"/>
          <a:ext cx="1743559" cy="1059051"/>
        </a:xfrm>
        <a:prstGeom prst="rect">
          <a:avLst/>
        </a:prstGeom>
        <a:noFill/>
        <a:ln w="1">
          <a:noFill/>
          <a:miter lim="800000"/>
          <a:headEnd/>
          <a:tailEnd type="none" w="med" len="med"/>
        </a:ln>
        <a:effectLst/>
      </xdr:spPr>
    </xdr:pic>
    <xdr:clientData/>
  </xdr:twoCellAnchor>
  <xdr:twoCellAnchor editAs="oneCell">
    <xdr:from>
      <xdr:col>10</xdr:col>
      <xdr:colOff>25830</xdr:colOff>
      <xdr:row>14</xdr:row>
      <xdr:rowOff>1071966</xdr:rowOff>
    </xdr:from>
    <xdr:to>
      <xdr:col>11</xdr:col>
      <xdr:colOff>38745</xdr:colOff>
      <xdr:row>14</xdr:row>
      <xdr:rowOff>1963119</xdr:rowOff>
    </xdr:to>
    <xdr:pic>
      <xdr:nvPicPr>
        <xdr:cNvPr id="30" name="Picture 1"/>
        <xdr:cNvPicPr>
          <a:picLocks noChangeAspect="1" noChangeArrowheads="1"/>
        </xdr:cNvPicPr>
      </xdr:nvPicPr>
      <xdr:blipFill>
        <a:blip xmlns:r="http://schemas.openxmlformats.org/officeDocument/2006/relationships" r:embed="rId25" cstate="print"/>
        <a:srcRect/>
        <a:stretch>
          <a:fillRect/>
        </a:stretch>
      </xdr:blipFill>
      <xdr:spPr bwMode="auto">
        <a:xfrm>
          <a:off x="16337796" y="11300847"/>
          <a:ext cx="1769390" cy="891153"/>
        </a:xfrm>
        <a:prstGeom prst="rect">
          <a:avLst/>
        </a:prstGeom>
        <a:noFill/>
        <a:ln w="1">
          <a:noFill/>
          <a:miter lim="800000"/>
          <a:headEnd/>
          <a:tailEnd type="none" w="med" len="med"/>
        </a:ln>
        <a:effectLst/>
      </xdr:spPr>
    </xdr:pic>
    <xdr:clientData/>
  </xdr:twoCellAnchor>
  <xdr:twoCellAnchor editAs="oneCell">
    <xdr:from>
      <xdr:col>9</xdr:col>
      <xdr:colOff>1097797</xdr:colOff>
      <xdr:row>17</xdr:row>
      <xdr:rowOff>64577</xdr:rowOff>
    </xdr:from>
    <xdr:to>
      <xdr:col>11</xdr:col>
      <xdr:colOff>44407</xdr:colOff>
      <xdr:row>17</xdr:row>
      <xdr:rowOff>1743559</xdr:rowOff>
    </xdr:to>
    <xdr:pic>
      <xdr:nvPicPr>
        <xdr:cNvPr id="27" name="Рисунок 26" descr="C:\Users\10\Desktop\2 0 2 0\Громадський бюджет\фото\292\118797748_344886133302501_2601819712798721776_n.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286136" y="15240001"/>
          <a:ext cx="1826712" cy="1678982"/>
        </a:xfrm>
        <a:prstGeom prst="rect">
          <a:avLst/>
        </a:prstGeom>
        <a:noFill/>
        <a:ln>
          <a:noFill/>
        </a:ln>
      </xdr:spPr>
    </xdr:pic>
    <xdr:clientData/>
  </xdr:twoCellAnchor>
  <xdr:twoCellAnchor editAs="oneCell">
    <xdr:from>
      <xdr:col>9</xdr:col>
      <xdr:colOff>1123626</xdr:colOff>
      <xdr:row>8</xdr:row>
      <xdr:rowOff>0</xdr:rowOff>
    </xdr:from>
    <xdr:to>
      <xdr:col>11</xdr:col>
      <xdr:colOff>-1</xdr:colOff>
      <xdr:row>8</xdr:row>
      <xdr:rowOff>982980</xdr:rowOff>
    </xdr:to>
    <xdr:pic>
      <xdr:nvPicPr>
        <xdr:cNvPr id="28" name="Рисунок 27" descr="C:\Users\10\Desktop\2 0 2 0\Громадський бюджет\фото\292\118711322_785462355522877_5814211795324735195_n.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11965" y="2699288"/>
          <a:ext cx="1756475" cy="982980"/>
        </a:xfrm>
        <a:prstGeom prst="rect">
          <a:avLst/>
        </a:prstGeom>
        <a:noFill/>
        <a:ln>
          <a:noFill/>
        </a:ln>
      </xdr:spPr>
    </xdr:pic>
    <xdr:clientData/>
  </xdr:twoCellAnchor>
  <xdr:twoCellAnchor editAs="oneCell">
    <xdr:from>
      <xdr:col>10</xdr:col>
      <xdr:colOff>12915</xdr:colOff>
      <xdr:row>12</xdr:row>
      <xdr:rowOff>38745</xdr:rowOff>
    </xdr:from>
    <xdr:to>
      <xdr:col>11</xdr:col>
      <xdr:colOff>-1</xdr:colOff>
      <xdr:row>12</xdr:row>
      <xdr:rowOff>749084</xdr:rowOff>
    </xdr:to>
    <xdr:pic>
      <xdr:nvPicPr>
        <xdr:cNvPr id="31" name="Рисунок 30" descr="C:\Users\10\Desktop\2 0 2 0\Громадський бюджет\фото\1111.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324881" y="7490847"/>
          <a:ext cx="1743559" cy="710339"/>
        </a:xfrm>
        <a:prstGeom prst="rect">
          <a:avLst/>
        </a:prstGeom>
        <a:noFill/>
        <a:ln>
          <a:noFill/>
        </a:ln>
      </xdr:spPr>
    </xdr:pic>
    <xdr:clientData/>
  </xdr:twoCellAnchor>
  <xdr:twoCellAnchor editAs="oneCell">
    <xdr:from>
      <xdr:col>9</xdr:col>
      <xdr:colOff>1110712</xdr:colOff>
      <xdr:row>12</xdr:row>
      <xdr:rowOff>800745</xdr:rowOff>
    </xdr:from>
    <xdr:to>
      <xdr:col>11</xdr:col>
      <xdr:colOff>38745</xdr:colOff>
      <xdr:row>13</xdr:row>
      <xdr:rowOff>0</xdr:rowOff>
    </xdr:to>
    <xdr:pic>
      <xdr:nvPicPr>
        <xdr:cNvPr id="33" name="Рисунок 32" descr="C:\Users\10\Desktop\2 0 2 0\Громадський бюджет\фото\1111 2.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299051" y="8252847"/>
          <a:ext cx="1808135" cy="813661"/>
        </a:xfrm>
        <a:prstGeom prst="rect">
          <a:avLst/>
        </a:prstGeom>
        <a:noFill/>
        <a:ln>
          <a:noFill/>
        </a:ln>
      </xdr:spPr>
    </xdr:pic>
    <xdr:clientData/>
  </xdr:twoCellAnchor>
  <xdr:twoCellAnchor editAs="oneCell">
    <xdr:from>
      <xdr:col>10</xdr:col>
      <xdr:colOff>25830</xdr:colOff>
      <xdr:row>22</xdr:row>
      <xdr:rowOff>25831</xdr:rowOff>
    </xdr:from>
    <xdr:to>
      <xdr:col>10</xdr:col>
      <xdr:colOff>1743559</xdr:colOff>
      <xdr:row>22</xdr:row>
      <xdr:rowOff>1163116</xdr:rowOff>
    </xdr:to>
    <xdr:pic>
      <xdr:nvPicPr>
        <xdr:cNvPr id="34" name="Рисунок 33" descr="C:\Users\10\Desktop\2 0 2 0\Громадський бюджет\фото\1419.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6337796" y="26411695"/>
          <a:ext cx="1717729" cy="1137285"/>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5"/>
  <sheetViews>
    <sheetView showGridLines="0" tabSelected="1" topLeftCell="A10" zoomScale="59" zoomScaleNormal="59" workbookViewId="0">
      <selection activeCell="G14" sqref="G14"/>
    </sheetView>
  </sheetViews>
  <sheetFormatPr defaultColWidth="14.42578125" defaultRowHeight="15" customHeight="1" x14ac:dyDescent="0.25"/>
  <cols>
    <col min="1" max="1" width="5.5703125" customWidth="1"/>
    <col min="2" max="2" width="27.42578125" customWidth="1"/>
    <col min="3" max="3" width="39.28515625" customWidth="1"/>
    <col min="4" max="4" width="23.5703125" customWidth="1"/>
    <col min="5" max="5" width="27.85546875" customWidth="1"/>
    <col min="6" max="6" width="26" customWidth="1"/>
    <col min="7" max="7" width="21.7109375" customWidth="1"/>
    <col min="8" max="8" width="31.85546875" customWidth="1"/>
    <col min="9" max="9" width="18.140625" customWidth="1"/>
    <col min="10" max="10" width="16.28515625" customWidth="1"/>
    <col min="11" max="11" width="25.7109375" customWidth="1"/>
    <col min="12" max="12" width="19.28515625" customWidth="1"/>
    <col min="13" max="22" width="9.140625" customWidth="1"/>
  </cols>
  <sheetData>
    <row r="1" spans="1:22" ht="18.75" x14ac:dyDescent="0.3">
      <c r="A1" s="71" t="s">
        <v>0</v>
      </c>
      <c r="B1" s="72"/>
      <c r="C1" s="72"/>
      <c r="D1" s="72"/>
      <c r="E1" s="72"/>
      <c r="F1" s="72"/>
      <c r="G1" s="72"/>
      <c r="H1" s="72"/>
      <c r="I1" s="72"/>
      <c r="J1" s="72"/>
      <c r="K1" s="72"/>
      <c r="L1" s="72"/>
      <c r="M1" s="1"/>
      <c r="N1" s="1"/>
      <c r="O1" s="1"/>
      <c r="P1" s="1"/>
      <c r="Q1" s="1"/>
      <c r="R1" s="1"/>
      <c r="S1" s="1"/>
      <c r="T1" s="1"/>
      <c r="U1" s="1"/>
      <c r="V1" s="1"/>
    </row>
    <row r="2" spans="1:22" ht="18.75" x14ac:dyDescent="0.3">
      <c r="A2" s="71" t="s">
        <v>17</v>
      </c>
      <c r="B2" s="72"/>
      <c r="C2" s="72"/>
      <c r="D2" s="72"/>
      <c r="E2" s="72"/>
      <c r="F2" s="72"/>
      <c r="G2" s="72"/>
      <c r="H2" s="72"/>
      <c r="I2" s="72"/>
      <c r="J2" s="72"/>
      <c r="K2" s="72"/>
      <c r="L2" s="72"/>
      <c r="M2" s="1"/>
      <c r="N2" s="1"/>
      <c r="O2" s="1"/>
      <c r="P2" s="1"/>
      <c r="Q2" s="1"/>
      <c r="R2" s="1"/>
      <c r="S2" s="1"/>
      <c r="T2" s="1"/>
      <c r="U2" s="1"/>
      <c r="V2" s="1"/>
    </row>
    <row r="3" spans="1:22" ht="23.25" x14ac:dyDescent="0.35">
      <c r="A3" s="34"/>
      <c r="B3" s="2"/>
      <c r="C3" s="2"/>
      <c r="D3" s="2"/>
      <c r="E3" s="2"/>
      <c r="F3" s="3"/>
      <c r="G3" s="4"/>
      <c r="H3" s="5"/>
      <c r="I3" s="73" t="s">
        <v>113</v>
      </c>
      <c r="J3" s="74"/>
      <c r="K3" s="74"/>
      <c r="L3" s="74"/>
      <c r="M3" s="6"/>
      <c r="N3" s="6"/>
      <c r="O3" s="6"/>
      <c r="P3" s="6"/>
      <c r="Q3" s="6"/>
      <c r="R3" s="6"/>
      <c r="S3" s="6"/>
      <c r="T3" s="6"/>
      <c r="U3" s="6"/>
      <c r="V3" s="6"/>
    </row>
    <row r="4" spans="1:22" ht="33.75" customHeight="1" x14ac:dyDescent="0.3">
      <c r="A4" s="66" t="s">
        <v>1</v>
      </c>
      <c r="B4" s="66" t="s">
        <v>2</v>
      </c>
      <c r="C4" s="66" t="s">
        <v>3</v>
      </c>
      <c r="D4" s="66" t="s">
        <v>4</v>
      </c>
      <c r="E4" s="66" t="s">
        <v>5</v>
      </c>
      <c r="F4" s="66" t="s">
        <v>6</v>
      </c>
      <c r="G4" s="76" t="s">
        <v>7</v>
      </c>
      <c r="H4" s="75" t="s">
        <v>8</v>
      </c>
      <c r="I4" s="69"/>
      <c r="J4" s="69"/>
      <c r="K4" s="69"/>
      <c r="L4" s="69"/>
      <c r="M4" s="1"/>
      <c r="N4" s="1"/>
      <c r="O4" s="1"/>
      <c r="P4" s="1"/>
      <c r="Q4" s="1"/>
      <c r="R4" s="1"/>
      <c r="S4" s="1"/>
      <c r="T4" s="1"/>
      <c r="U4" s="1"/>
      <c r="V4" s="1"/>
    </row>
    <row r="5" spans="1:22" ht="18.75" x14ac:dyDescent="0.3">
      <c r="A5" s="77"/>
      <c r="B5" s="77"/>
      <c r="C5" s="77"/>
      <c r="D5" s="77"/>
      <c r="E5" s="77"/>
      <c r="F5" s="77"/>
      <c r="G5" s="77"/>
      <c r="H5" s="66" t="s">
        <v>9</v>
      </c>
      <c r="I5" s="75" t="s">
        <v>10</v>
      </c>
      <c r="J5" s="70"/>
      <c r="K5" s="66" t="s">
        <v>11</v>
      </c>
      <c r="L5" s="66" t="s">
        <v>12</v>
      </c>
      <c r="M5" s="1"/>
      <c r="N5" s="1"/>
      <c r="O5" s="1"/>
      <c r="P5" s="1"/>
      <c r="Q5" s="1"/>
      <c r="R5" s="1"/>
      <c r="S5" s="1"/>
      <c r="T5" s="1"/>
      <c r="U5" s="1"/>
      <c r="V5" s="1"/>
    </row>
    <row r="6" spans="1:22" ht="58.5" customHeight="1" x14ac:dyDescent="0.25">
      <c r="A6" s="67"/>
      <c r="B6" s="67"/>
      <c r="C6" s="35"/>
      <c r="D6" s="67"/>
      <c r="E6" s="67"/>
      <c r="F6" s="67"/>
      <c r="G6" s="36"/>
      <c r="H6" s="67"/>
      <c r="I6" s="37" t="s">
        <v>13</v>
      </c>
      <c r="J6" s="37" t="s">
        <v>14</v>
      </c>
      <c r="K6" s="67"/>
      <c r="L6" s="67"/>
      <c r="M6" s="1"/>
      <c r="N6" s="1"/>
      <c r="O6" s="1"/>
      <c r="P6" s="1"/>
      <c r="Q6" s="1"/>
      <c r="R6" s="1"/>
      <c r="S6" s="1"/>
      <c r="T6" s="1"/>
      <c r="U6" s="1"/>
      <c r="V6" s="1"/>
    </row>
    <row r="7" spans="1:22" ht="21" customHeight="1" x14ac:dyDescent="0.25">
      <c r="A7" s="38">
        <v>1</v>
      </c>
      <c r="B7" s="38">
        <v>2</v>
      </c>
      <c r="C7" s="38">
        <v>3</v>
      </c>
      <c r="D7" s="38">
        <v>4</v>
      </c>
      <c r="E7" s="38">
        <v>5</v>
      </c>
      <c r="F7" s="38">
        <v>6</v>
      </c>
      <c r="G7" s="38">
        <v>7</v>
      </c>
      <c r="H7" s="38">
        <v>8</v>
      </c>
      <c r="I7" s="38">
        <v>9</v>
      </c>
      <c r="J7" s="39">
        <v>10</v>
      </c>
      <c r="K7" s="40">
        <v>11</v>
      </c>
      <c r="L7" s="39">
        <v>12</v>
      </c>
      <c r="M7" s="41"/>
      <c r="N7" s="7"/>
      <c r="O7" s="7"/>
      <c r="P7" s="7"/>
      <c r="Q7" s="7"/>
      <c r="R7" s="7"/>
      <c r="S7" s="7"/>
      <c r="T7" s="7"/>
      <c r="U7" s="7"/>
      <c r="V7" s="7"/>
    </row>
    <row r="8" spans="1:22" ht="22.5" customHeight="1" x14ac:dyDescent="0.3">
      <c r="A8" s="68" t="s">
        <v>18</v>
      </c>
      <c r="B8" s="69"/>
      <c r="C8" s="69"/>
      <c r="D8" s="69"/>
      <c r="E8" s="69"/>
      <c r="F8" s="69"/>
      <c r="G8" s="69"/>
      <c r="H8" s="69"/>
      <c r="I8" s="69"/>
      <c r="J8" s="69"/>
      <c r="K8" s="69"/>
      <c r="L8" s="70"/>
      <c r="M8" s="8"/>
      <c r="N8" s="8"/>
      <c r="O8" s="8"/>
      <c r="P8" s="8"/>
      <c r="Q8" s="8"/>
      <c r="R8" s="8"/>
      <c r="S8" s="8"/>
      <c r="T8" s="8"/>
      <c r="U8" s="8"/>
      <c r="V8" s="8"/>
    </row>
    <row r="9" spans="1:22" ht="78.75" x14ac:dyDescent="0.25">
      <c r="A9" s="43">
        <v>1</v>
      </c>
      <c r="B9" s="29" t="s">
        <v>19</v>
      </c>
      <c r="C9" s="30" t="s">
        <v>109</v>
      </c>
      <c r="D9" s="32" t="s">
        <v>25</v>
      </c>
      <c r="E9" s="50" t="s">
        <v>71</v>
      </c>
      <c r="F9" s="58" t="s">
        <v>93</v>
      </c>
      <c r="G9" s="44">
        <v>54.2</v>
      </c>
      <c r="H9" s="59" t="s">
        <v>92</v>
      </c>
      <c r="I9" s="65">
        <v>54.2</v>
      </c>
      <c r="J9" s="44">
        <v>0</v>
      </c>
      <c r="K9" s="10"/>
      <c r="L9" s="11"/>
      <c r="M9" s="12"/>
      <c r="N9" s="12"/>
      <c r="O9" s="12"/>
      <c r="P9" s="12"/>
      <c r="Q9" s="12"/>
      <c r="R9" s="12"/>
      <c r="S9" s="12"/>
      <c r="T9" s="12"/>
      <c r="U9" s="12"/>
      <c r="V9" s="12"/>
    </row>
    <row r="10" spans="1:22" s="27" customFormat="1" ht="93.75" x14ac:dyDescent="0.25">
      <c r="A10" s="43">
        <v>2</v>
      </c>
      <c r="B10" s="29" t="s">
        <v>20</v>
      </c>
      <c r="C10" s="30" t="s">
        <v>27</v>
      </c>
      <c r="D10" s="32" t="s">
        <v>25</v>
      </c>
      <c r="E10" s="50" t="s">
        <v>68</v>
      </c>
      <c r="F10" s="42" t="s">
        <v>26</v>
      </c>
      <c r="G10" s="44">
        <v>131.79400000000001</v>
      </c>
      <c r="H10" s="59" t="s">
        <v>87</v>
      </c>
      <c r="I10" s="45"/>
      <c r="J10" s="45"/>
      <c r="K10" s="10"/>
      <c r="L10" s="11"/>
      <c r="M10" s="12"/>
      <c r="N10" s="12"/>
      <c r="O10" s="12"/>
      <c r="P10" s="12"/>
      <c r="Q10" s="12"/>
      <c r="R10" s="12"/>
      <c r="S10" s="12"/>
      <c r="T10" s="12"/>
      <c r="U10" s="12"/>
      <c r="V10" s="12"/>
    </row>
    <row r="11" spans="1:22" s="27" customFormat="1" ht="94.5" x14ac:dyDescent="0.25">
      <c r="A11" s="46">
        <v>3</v>
      </c>
      <c r="B11" s="28" t="s">
        <v>21</v>
      </c>
      <c r="C11" s="30" t="s">
        <v>74</v>
      </c>
      <c r="D11" s="32" t="s">
        <v>25</v>
      </c>
      <c r="E11" s="50" t="s">
        <v>50</v>
      </c>
      <c r="F11" s="55" t="s">
        <v>88</v>
      </c>
      <c r="G11" s="44">
        <v>271.2</v>
      </c>
      <c r="H11" s="60" t="s">
        <v>64</v>
      </c>
      <c r="I11" s="44">
        <v>271.2</v>
      </c>
      <c r="J11" s="44">
        <v>0</v>
      </c>
      <c r="K11" s="10"/>
      <c r="L11" s="11"/>
      <c r="M11" s="12"/>
      <c r="N11" s="12"/>
      <c r="O11" s="12"/>
      <c r="P11" s="12"/>
      <c r="Q11" s="12"/>
      <c r="R11" s="12"/>
      <c r="S11" s="12"/>
      <c r="T11" s="12"/>
      <c r="U11" s="12"/>
      <c r="V11" s="12"/>
    </row>
    <row r="12" spans="1:22" s="27" customFormat="1" ht="110.25" x14ac:dyDescent="0.25">
      <c r="A12" s="46">
        <v>4</v>
      </c>
      <c r="B12" s="28" t="s">
        <v>22</v>
      </c>
      <c r="C12" s="30" t="s">
        <v>75</v>
      </c>
      <c r="D12" s="32" t="s">
        <v>25</v>
      </c>
      <c r="E12" s="50" t="s">
        <v>60</v>
      </c>
      <c r="F12" s="55" t="s">
        <v>89</v>
      </c>
      <c r="G12" s="44">
        <v>88.164000000000001</v>
      </c>
      <c r="H12" s="60" t="s">
        <v>64</v>
      </c>
      <c r="I12" s="44">
        <v>87.054000000000002</v>
      </c>
      <c r="J12" s="44">
        <f>G12-I12</f>
        <v>1.1099999999999994</v>
      </c>
      <c r="K12" s="10"/>
      <c r="L12" s="11"/>
      <c r="M12" s="12"/>
      <c r="N12" s="12"/>
      <c r="O12" s="12"/>
      <c r="P12" s="12"/>
      <c r="Q12" s="12"/>
      <c r="R12" s="12"/>
      <c r="S12" s="12"/>
      <c r="T12" s="12"/>
      <c r="U12" s="12"/>
      <c r="V12" s="12"/>
    </row>
    <row r="13" spans="1:22" s="27" customFormat="1" ht="127.15" customHeight="1" x14ac:dyDescent="0.25">
      <c r="A13" s="46">
        <v>5</v>
      </c>
      <c r="B13" s="28" t="s">
        <v>23</v>
      </c>
      <c r="C13" s="30" t="s">
        <v>28</v>
      </c>
      <c r="D13" s="32" t="s">
        <v>25</v>
      </c>
      <c r="E13" s="50" t="s">
        <v>69</v>
      </c>
      <c r="F13" s="58" t="s">
        <v>90</v>
      </c>
      <c r="G13" s="44">
        <v>718.30100000000004</v>
      </c>
      <c r="H13" s="60" t="s">
        <v>84</v>
      </c>
      <c r="I13" s="65">
        <v>622.19200000000001</v>
      </c>
      <c r="J13" s="44"/>
      <c r="K13" s="10"/>
      <c r="L13" s="11"/>
      <c r="M13" s="12"/>
      <c r="N13" s="12"/>
      <c r="O13" s="12"/>
      <c r="P13" s="12"/>
      <c r="Q13" s="12"/>
      <c r="R13" s="12"/>
      <c r="S13" s="12"/>
      <c r="T13" s="12"/>
      <c r="U13" s="12"/>
      <c r="V13" s="12"/>
    </row>
    <row r="14" spans="1:22" s="27" customFormat="1" ht="126" x14ac:dyDescent="0.25">
      <c r="A14" s="46">
        <v>6</v>
      </c>
      <c r="B14" s="28" t="s">
        <v>24</v>
      </c>
      <c r="C14" s="30" t="s">
        <v>29</v>
      </c>
      <c r="D14" s="32" t="s">
        <v>25</v>
      </c>
      <c r="E14" s="50" t="s">
        <v>70</v>
      </c>
      <c r="F14" s="63" t="s">
        <v>114</v>
      </c>
      <c r="G14" s="44">
        <v>2908.8850000000002</v>
      </c>
      <c r="H14" s="60" t="s">
        <v>91</v>
      </c>
      <c r="I14" s="45"/>
      <c r="J14" s="44"/>
      <c r="K14" s="10"/>
      <c r="L14" s="11"/>
      <c r="M14" s="12"/>
      <c r="N14" s="12"/>
      <c r="O14" s="12"/>
      <c r="P14" s="12"/>
      <c r="Q14" s="12"/>
      <c r="R14" s="12"/>
      <c r="S14" s="12"/>
      <c r="T14" s="12"/>
      <c r="U14" s="12"/>
      <c r="V14" s="12"/>
    </row>
    <row r="15" spans="1:22" s="27" customFormat="1" ht="157.5" x14ac:dyDescent="0.25">
      <c r="A15" s="46">
        <v>7</v>
      </c>
      <c r="B15" s="29" t="s">
        <v>30</v>
      </c>
      <c r="C15" s="32" t="s">
        <v>110</v>
      </c>
      <c r="D15" s="32" t="s">
        <v>34</v>
      </c>
      <c r="E15" s="50" t="s">
        <v>56</v>
      </c>
      <c r="F15" s="54" t="s">
        <v>67</v>
      </c>
      <c r="G15" s="44">
        <v>259.536</v>
      </c>
      <c r="H15" s="60" t="s">
        <v>66</v>
      </c>
      <c r="I15" s="65">
        <v>239.7276</v>
      </c>
      <c r="J15" s="44"/>
      <c r="K15" s="10"/>
      <c r="L15" s="11"/>
      <c r="M15" s="12"/>
      <c r="N15" s="12"/>
      <c r="O15" s="12"/>
      <c r="P15" s="12"/>
      <c r="Q15" s="12"/>
      <c r="R15" s="12"/>
      <c r="S15" s="12"/>
      <c r="T15" s="12"/>
      <c r="U15" s="12"/>
      <c r="V15" s="12"/>
    </row>
    <row r="16" spans="1:22" s="27" customFormat="1" ht="126" x14ac:dyDescent="0.25">
      <c r="A16" s="46">
        <v>8</v>
      </c>
      <c r="B16" s="28" t="s">
        <v>31</v>
      </c>
      <c r="C16" s="31" t="s">
        <v>76</v>
      </c>
      <c r="D16" s="32" t="s">
        <v>35</v>
      </c>
      <c r="E16" s="32" t="s">
        <v>59</v>
      </c>
      <c r="F16" s="54" t="s">
        <v>62</v>
      </c>
      <c r="G16" s="44">
        <v>575.04</v>
      </c>
      <c r="H16" s="60" t="s">
        <v>36</v>
      </c>
      <c r="I16" s="44">
        <v>555</v>
      </c>
      <c r="J16" s="44">
        <f t="shared" ref="J16:J27" si="0">G16-I16</f>
        <v>20.039999999999964</v>
      </c>
      <c r="K16" s="10"/>
      <c r="L16" s="11"/>
      <c r="M16" s="12"/>
      <c r="N16" s="12"/>
      <c r="O16" s="12"/>
      <c r="P16" s="12"/>
      <c r="Q16" s="12"/>
      <c r="R16" s="12"/>
      <c r="S16" s="12"/>
      <c r="T16" s="12"/>
      <c r="U16" s="12"/>
      <c r="V16" s="12"/>
    </row>
    <row r="17" spans="1:23" s="27" customFormat="1" ht="110.25" x14ac:dyDescent="0.25">
      <c r="A17" s="46">
        <v>9</v>
      </c>
      <c r="B17" s="28" t="s">
        <v>32</v>
      </c>
      <c r="C17" s="31" t="s">
        <v>77</v>
      </c>
      <c r="D17" s="32" t="s">
        <v>35</v>
      </c>
      <c r="E17" s="32" t="s">
        <v>58</v>
      </c>
      <c r="F17" s="54" t="s">
        <v>63</v>
      </c>
      <c r="G17" s="44">
        <v>367.44</v>
      </c>
      <c r="H17" s="60" t="s">
        <v>37</v>
      </c>
      <c r="I17" s="44">
        <v>364.32</v>
      </c>
      <c r="J17" s="44">
        <f t="shared" si="0"/>
        <v>3.1200000000000045</v>
      </c>
      <c r="K17" s="10"/>
      <c r="L17" s="11"/>
      <c r="M17" s="12"/>
      <c r="N17" s="12"/>
      <c r="O17" s="12"/>
      <c r="P17" s="12"/>
      <c r="Q17" s="12"/>
      <c r="R17" s="12"/>
      <c r="S17" s="12"/>
      <c r="T17" s="12"/>
      <c r="U17" s="12"/>
      <c r="V17" s="12"/>
    </row>
    <row r="18" spans="1:23" s="27" customFormat="1" ht="141.75" x14ac:dyDescent="0.25">
      <c r="A18" s="46">
        <v>10</v>
      </c>
      <c r="B18" s="28" t="s">
        <v>33</v>
      </c>
      <c r="C18" s="47" t="s">
        <v>111</v>
      </c>
      <c r="D18" s="32" t="s">
        <v>25</v>
      </c>
      <c r="E18" s="50" t="s">
        <v>72</v>
      </c>
      <c r="F18" s="58" t="s">
        <v>85</v>
      </c>
      <c r="G18" s="44">
        <v>550.58199999999999</v>
      </c>
      <c r="H18" s="60" t="s">
        <v>94</v>
      </c>
      <c r="I18" s="65">
        <v>550.51400000000001</v>
      </c>
      <c r="J18" s="44">
        <f>G18-I18</f>
        <v>6.7999999999983629E-2</v>
      </c>
      <c r="K18" s="10"/>
      <c r="L18" s="11"/>
      <c r="M18" s="12"/>
      <c r="N18" s="12"/>
      <c r="O18" s="12"/>
      <c r="P18" s="12"/>
      <c r="Q18" s="12"/>
      <c r="R18" s="12"/>
      <c r="S18" s="12"/>
      <c r="T18" s="12"/>
      <c r="U18" s="12"/>
      <c r="V18" s="12"/>
    </row>
    <row r="19" spans="1:23" s="27" customFormat="1" ht="157.5" x14ac:dyDescent="0.25">
      <c r="A19" s="46">
        <v>11</v>
      </c>
      <c r="B19" s="28" t="s">
        <v>41</v>
      </c>
      <c r="C19" s="51" t="s">
        <v>105</v>
      </c>
      <c r="D19" s="32" t="s">
        <v>34</v>
      </c>
      <c r="E19" s="50" t="s">
        <v>56</v>
      </c>
      <c r="F19" s="58" t="s">
        <v>86</v>
      </c>
      <c r="G19" s="44">
        <v>232.38</v>
      </c>
      <c r="H19" s="60" t="s">
        <v>95</v>
      </c>
      <c r="I19" s="45"/>
      <c r="J19" s="44"/>
      <c r="K19" s="10"/>
      <c r="L19" s="11"/>
      <c r="M19" s="12"/>
      <c r="N19" s="12"/>
      <c r="O19" s="12"/>
      <c r="P19" s="12"/>
      <c r="Q19" s="12"/>
      <c r="R19" s="12"/>
      <c r="S19" s="12"/>
      <c r="T19" s="12"/>
      <c r="U19" s="12"/>
      <c r="V19" s="12"/>
    </row>
    <row r="20" spans="1:23" s="27" customFormat="1" ht="126" x14ac:dyDescent="0.25">
      <c r="A20" s="46">
        <v>12</v>
      </c>
      <c r="B20" s="29" t="s">
        <v>38</v>
      </c>
      <c r="C20" s="30" t="s">
        <v>107</v>
      </c>
      <c r="D20" s="32" t="s">
        <v>25</v>
      </c>
      <c r="E20" s="32" t="s">
        <v>73</v>
      </c>
      <c r="F20" s="58" t="s">
        <v>108</v>
      </c>
      <c r="G20" s="44">
        <v>381.46499999999997</v>
      </c>
      <c r="H20" s="60" t="s">
        <v>106</v>
      </c>
      <c r="I20" s="45"/>
      <c r="J20" s="44"/>
      <c r="K20" s="10"/>
      <c r="L20" s="11"/>
      <c r="M20" s="12"/>
      <c r="N20" s="12"/>
      <c r="O20" s="12"/>
      <c r="P20" s="12"/>
      <c r="Q20" s="12"/>
      <c r="R20" s="12"/>
      <c r="S20" s="12"/>
      <c r="T20" s="12"/>
      <c r="U20" s="12"/>
      <c r="V20" s="12"/>
    </row>
    <row r="21" spans="1:23" s="27" customFormat="1" ht="145.15" customHeight="1" x14ac:dyDescent="0.25">
      <c r="A21" s="46">
        <v>13</v>
      </c>
      <c r="B21" s="28" t="s">
        <v>39</v>
      </c>
      <c r="C21" s="32" t="s">
        <v>78</v>
      </c>
      <c r="D21" s="57" t="s">
        <v>42</v>
      </c>
      <c r="E21" s="33" t="s">
        <v>55</v>
      </c>
      <c r="F21" s="55" t="s">
        <v>101</v>
      </c>
      <c r="G21" s="44">
        <v>99.36</v>
      </c>
      <c r="H21" s="61" t="s">
        <v>61</v>
      </c>
      <c r="I21" s="44">
        <v>96.36</v>
      </c>
      <c r="J21" s="44">
        <f t="shared" si="0"/>
        <v>3</v>
      </c>
      <c r="K21" s="10"/>
      <c r="L21" s="11"/>
      <c r="M21" s="12"/>
      <c r="N21" s="12"/>
      <c r="O21" s="12"/>
      <c r="P21" s="12"/>
      <c r="Q21" s="12"/>
      <c r="R21" s="12"/>
      <c r="S21" s="12"/>
      <c r="T21" s="12"/>
      <c r="U21" s="12"/>
      <c r="V21" s="52"/>
      <c r="W21" s="53"/>
    </row>
    <row r="22" spans="1:23" s="27" customFormat="1" ht="293.45" customHeight="1" x14ac:dyDescent="0.25">
      <c r="A22" s="46">
        <v>14</v>
      </c>
      <c r="B22" s="28" t="s">
        <v>40</v>
      </c>
      <c r="C22" s="32" t="s">
        <v>100</v>
      </c>
      <c r="D22" s="32" t="s">
        <v>42</v>
      </c>
      <c r="E22" s="33" t="s">
        <v>54</v>
      </c>
      <c r="F22" s="64" t="s">
        <v>97</v>
      </c>
      <c r="G22" s="44">
        <v>140.64400000000001</v>
      </c>
      <c r="H22" s="61" t="s">
        <v>96</v>
      </c>
      <c r="I22" s="44">
        <v>140.48599999999999</v>
      </c>
      <c r="J22" s="44">
        <f t="shared" si="0"/>
        <v>0.15800000000001546</v>
      </c>
      <c r="K22" s="10"/>
      <c r="L22" s="11"/>
      <c r="M22" s="12"/>
      <c r="N22" s="12"/>
      <c r="O22" s="12"/>
      <c r="P22" s="12"/>
      <c r="Q22" s="12"/>
      <c r="R22" s="12"/>
      <c r="S22" s="12"/>
      <c r="T22" s="12"/>
      <c r="U22" s="12"/>
      <c r="V22" s="12"/>
    </row>
    <row r="23" spans="1:23" s="27" customFormat="1" ht="94.5" x14ac:dyDescent="0.25">
      <c r="A23" s="46">
        <v>15</v>
      </c>
      <c r="B23" s="29" t="s">
        <v>43</v>
      </c>
      <c r="C23" s="30" t="s">
        <v>112</v>
      </c>
      <c r="D23" s="32" t="s">
        <v>25</v>
      </c>
      <c r="E23" s="50" t="s">
        <v>79</v>
      </c>
      <c r="F23" s="58" t="s">
        <v>102</v>
      </c>
      <c r="G23" s="44">
        <v>331.2</v>
      </c>
      <c r="H23" s="59" t="s">
        <v>98</v>
      </c>
      <c r="I23" s="65">
        <v>331</v>
      </c>
      <c r="J23" s="44">
        <f>G23-I23</f>
        <v>0.19999999999998863</v>
      </c>
      <c r="K23" s="10"/>
      <c r="L23" s="11"/>
      <c r="M23" s="12"/>
      <c r="N23" s="12"/>
      <c r="O23" s="12"/>
      <c r="P23" s="12"/>
      <c r="Q23" s="12"/>
      <c r="R23" s="12"/>
      <c r="S23" s="12"/>
      <c r="T23" s="12"/>
      <c r="U23" s="12"/>
      <c r="V23" s="12"/>
    </row>
    <row r="24" spans="1:23" s="27" customFormat="1" ht="126" x14ac:dyDescent="0.25">
      <c r="A24" s="46">
        <v>16</v>
      </c>
      <c r="B24" s="28" t="s">
        <v>44</v>
      </c>
      <c r="C24" s="30" t="s">
        <v>99</v>
      </c>
      <c r="D24" s="32" t="s">
        <v>25</v>
      </c>
      <c r="E24" s="32" t="s">
        <v>51</v>
      </c>
      <c r="F24" s="54" t="s">
        <v>103</v>
      </c>
      <c r="G24" s="44">
        <v>55.32</v>
      </c>
      <c r="H24" s="60" t="s">
        <v>65</v>
      </c>
      <c r="I24" s="44">
        <v>54.744999999999997</v>
      </c>
      <c r="J24" s="44">
        <f t="shared" si="0"/>
        <v>0.57500000000000284</v>
      </c>
      <c r="K24" s="10"/>
      <c r="L24" s="11"/>
      <c r="M24" s="12"/>
      <c r="N24" s="12"/>
      <c r="O24" s="12"/>
      <c r="P24" s="12"/>
      <c r="Q24" s="12"/>
      <c r="R24" s="12"/>
      <c r="S24" s="12"/>
      <c r="T24" s="12"/>
      <c r="U24" s="12"/>
      <c r="V24" s="12"/>
    </row>
    <row r="25" spans="1:23" s="27" customFormat="1" ht="126" x14ac:dyDescent="0.25">
      <c r="A25" s="46">
        <v>17</v>
      </c>
      <c r="B25" s="28" t="s">
        <v>45</v>
      </c>
      <c r="C25" s="30" t="s">
        <v>81</v>
      </c>
      <c r="D25" s="32" t="s">
        <v>25</v>
      </c>
      <c r="E25" s="32" t="s">
        <v>52</v>
      </c>
      <c r="F25" s="54" t="s">
        <v>103</v>
      </c>
      <c r="G25" s="44">
        <v>126.06</v>
      </c>
      <c r="H25" s="62" t="s">
        <v>65</v>
      </c>
      <c r="I25" s="44">
        <v>125.345</v>
      </c>
      <c r="J25" s="44">
        <f t="shared" si="0"/>
        <v>0.71500000000000341</v>
      </c>
      <c r="K25" s="10"/>
      <c r="L25" s="11"/>
      <c r="M25" s="12"/>
      <c r="N25" s="12"/>
      <c r="O25" s="12"/>
      <c r="P25" s="12"/>
      <c r="Q25" s="12"/>
      <c r="R25" s="12"/>
      <c r="S25" s="12"/>
      <c r="T25" s="12"/>
      <c r="U25" s="12"/>
      <c r="V25" s="12"/>
    </row>
    <row r="26" spans="1:23" ht="94.5" x14ac:dyDescent="0.25">
      <c r="A26" s="43">
        <v>18</v>
      </c>
      <c r="B26" s="28" t="s">
        <v>46</v>
      </c>
      <c r="C26" s="30" t="s">
        <v>82</v>
      </c>
      <c r="D26" s="32" t="s">
        <v>25</v>
      </c>
      <c r="E26" s="32" t="s">
        <v>53</v>
      </c>
      <c r="F26" s="54" t="s">
        <v>104</v>
      </c>
      <c r="G26" s="44">
        <v>116.544</v>
      </c>
      <c r="H26" s="62" t="s">
        <v>57</v>
      </c>
      <c r="I26" s="44">
        <v>116.4</v>
      </c>
      <c r="J26" s="44">
        <f t="shared" si="0"/>
        <v>0.14399999999999125</v>
      </c>
      <c r="K26" s="9"/>
      <c r="L26" s="11"/>
      <c r="M26" s="12"/>
      <c r="N26" s="12"/>
      <c r="O26" s="12"/>
      <c r="P26" s="12"/>
      <c r="Q26" s="12"/>
      <c r="R26" s="12"/>
      <c r="S26" s="12"/>
      <c r="T26" s="12"/>
      <c r="U26" s="12"/>
      <c r="V26" s="12"/>
    </row>
    <row r="27" spans="1:23" s="27" customFormat="1" ht="125.45" customHeight="1" x14ac:dyDescent="0.25">
      <c r="A27" s="46">
        <v>19</v>
      </c>
      <c r="B27" s="28" t="s">
        <v>47</v>
      </c>
      <c r="C27" s="30" t="s">
        <v>83</v>
      </c>
      <c r="D27" s="32" t="s">
        <v>25</v>
      </c>
      <c r="E27" s="32" t="s">
        <v>53</v>
      </c>
      <c r="F27" s="54" t="s">
        <v>104</v>
      </c>
      <c r="G27" s="44">
        <v>232.07499999999999</v>
      </c>
      <c r="H27" s="62" t="s">
        <v>57</v>
      </c>
      <c r="I27" s="44">
        <v>229.85400000000001</v>
      </c>
      <c r="J27" s="44">
        <f t="shared" si="0"/>
        <v>2.2209999999999752</v>
      </c>
      <c r="K27" s="9"/>
      <c r="L27" s="11"/>
      <c r="M27" s="12"/>
      <c r="N27" s="12"/>
      <c r="O27" s="12"/>
      <c r="P27" s="12"/>
      <c r="Q27" s="12"/>
      <c r="R27" s="12"/>
      <c r="S27" s="12"/>
      <c r="T27" s="12"/>
      <c r="U27" s="12"/>
      <c r="V27" s="12"/>
    </row>
    <row r="28" spans="1:23" s="27" customFormat="1" ht="94.5" x14ac:dyDescent="0.25">
      <c r="A28" s="46">
        <v>20</v>
      </c>
      <c r="B28" s="28" t="s">
        <v>48</v>
      </c>
      <c r="C28" s="30" t="s">
        <v>49</v>
      </c>
      <c r="D28" s="32" t="s">
        <v>25</v>
      </c>
      <c r="E28" s="32" t="s">
        <v>80</v>
      </c>
      <c r="F28" s="42" t="s">
        <v>26</v>
      </c>
      <c r="G28" s="44">
        <v>150</v>
      </c>
      <c r="H28" s="59" t="s">
        <v>87</v>
      </c>
      <c r="I28" s="48"/>
      <c r="J28" s="44"/>
      <c r="K28" s="9"/>
      <c r="L28" s="11"/>
      <c r="M28" s="12"/>
      <c r="N28" s="12"/>
      <c r="O28" s="12"/>
      <c r="P28" s="12"/>
      <c r="Q28" s="12"/>
      <c r="R28" s="12"/>
      <c r="S28" s="12"/>
      <c r="T28" s="12"/>
      <c r="U28" s="12"/>
      <c r="V28" s="12"/>
    </row>
    <row r="29" spans="1:23" ht="23.25" customHeight="1" x14ac:dyDescent="0.25">
      <c r="A29" s="13"/>
      <c r="B29" s="49" t="s">
        <v>15</v>
      </c>
      <c r="C29" s="13" t="s">
        <v>16</v>
      </c>
      <c r="D29" s="14" t="s">
        <v>16</v>
      </c>
      <c r="E29" s="14" t="s">
        <v>16</v>
      </c>
      <c r="F29" s="14" t="s">
        <v>16</v>
      </c>
      <c r="G29" s="56">
        <f>SUM(G9:G28)</f>
        <v>7790.19</v>
      </c>
      <c r="H29" s="14" t="s">
        <v>16</v>
      </c>
      <c r="I29" s="56">
        <f>SUM(I9:I28)</f>
        <v>3838.3975999999998</v>
      </c>
      <c r="J29" s="56">
        <f>SUM(J11:J28)</f>
        <v>31.350999999999928</v>
      </c>
      <c r="K29" s="14" t="s">
        <v>16</v>
      </c>
      <c r="L29" s="15" t="s">
        <v>16</v>
      </c>
      <c r="M29" s="16"/>
      <c r="N29" s="16"/>
      <c r="O29" s="16"/>
      <c r="P29" s="16"/>
      <c r="Q29" s="16"/>
      <c r="R29" s="16"/>
      <c r="S29" s="16"/>
      <c r="T29" s="16"/>
      <c r="U29" s="16"/>
      <c r="V29" s="16"/>
    </row>
    <row r="30" spans="1:23" x14ac:dyDescent="0.25">
      <c r="A30" s="17"/>
      <c r="B30" s="18"/>
      <c r="C30" s="18"/>
      <c r="D30" s="17"/>
      <c r="E30" s="19"/>
      <c r="F30" s="20"/>
      <c r="G30" s="21"/>
      <c r="H30" s="17"/>
      <c r="I30" s="22"/>
      <c r="J30" s="22"/>
      <c r="K30" s="17"/>
      <c r="L30" s="17"/>
      <c r="M30" s="6"/>
      <c r="N30" s="6"/>
      <c r="O30" s="6"/>
      <c r="P30" s="6"/>
      <c r="Q30" s="6"/>
      <c r="R30" s="6"/>
      <c r="S30" s="6"/>
      <c r="T30" s="6"/>
      <c r="U30" s="6"/>
      <c r="V30" s="6"/>
    </row>
    <row r="31" spans="1:23" x14ac:dyDescent="0.25">
      <c r="A31" s="17"/>
      <c r="B31" s="18"/>
      <c r="C31" s="18"/>
      <c r="D31" s="17"/>
      <c r="E31" s="19"/>
      <c r="F31" s="20"/>
      <c r="G31" s="21"/>
      <c r="H31" s="17"/>
      <c r="I31" s="22"/>
      <c r="J31" s="22"/>
      <c r="K31" s="17"/>
      <c r="L31" s="17"/>
      <c r="M31" s="6"/>
      <c r="N31" s="6"/>
      <c r="O31" s="6"/>
      <c r="P31" s="6"/>
      <c r="Q31" s="6"/>
      <c r="R31" s="6"/>
      <c r="S31" s="6"/>
      <c r="T31" s="6"/>
      <c r="U31" s="6"/>
      <c r="V31" s="6"/>
    </row>
    <row r="32" spans="1:23" x14ac:dyDescent="0.25">
      <c r="A32" s="17"/>
      <c r="B32" s="18"/>
      <c r="C32" s="18"/>
      <c r="D32" s="17"/>
      <c r="E32" s="19"/>
      <c r="F32" s="20"/>
      <c r="G32" s="21"/>
      <c r="H32" s="17"/>
      <c r="I32" s="22"/>
      <c r="J32" s="22"/>
      <c r="K32" s="17"/>
      <c r="L32" s="17"/>
      <c r="M32" s="6"/>
      <c r="N32" s="6"/>
      <c r="O32" s="6"/>
      <c r="P32" s="6"/>
      <c r="Q32" s="6"/>
      <c r="R32" s="6"/>
      <c r="S32" s="6"/>
      <c r="T32" s="6"/>
      <c r="U32" s="6"/>
      <c r="V32" s="6"/>
    </row>
    <row r="33" spans="1:22" x14ac:dyDescent="0.25">
      <c r="A33" s="17"/>
      <c r="B33" s="18"/>
      <c r="C33" s="18"/>
      <c r="D33" s="17"/>
      <c r="E33" s="19"/>
      <c r="F33" s="20"/>
      <c r="G33" s="21"/>
      <c r="H33" s="17"/>
      <c r="I33" s="22"/>
      <c r="J33" s="22"/>
      <c r="K33" s="17"/>
      <c r="L33" s="17"/>
      <c r="M33" s="6"/>
      <c r="N33" s="6"/>
      <c r="O33" s="6"/>
      <c r="P33" s="6"/>
      <c r="Q33" s="6"/>
      <c r="R33" s="6"/>
      <c r="S33" s="6"/>
      <c r="T33" s="6"/>
      <c r="U33" s="6"/>
      <c r="V33" s="6"/>
    </row>
    <row r="34" spans="1:22" x14ac:dyDescent="0.25">
      <c r="A34" s="17"/>
      <c r="B34" s="18"/>
      <c r="C34" s="18"/>
      <c r="D34" s="17"/>
      <c r="E34" s="19"/>
      <c r="F34" s="20"/>
      <c r="G34" s="21"/>
      <c r="H34" s="17"/>
      <c r="I34" s="22"/>
      <c r="J34" s="22"/>
      <c r="K34" s="17"/>
      <c r="L34" s="17"/>
      <c r="M34" s="6"/>
      <c r="N34" s="6"/>
      <c r="O34" s="6"/>
      <c r="P34" s="6"/>
      <c r="Q34" s="6"/>
      <c r="R34" s="6"/>
      <c r="S34" s="6"/>
      <c r="T34" s="6"/>
      <c r="U34" s="6"/>
      <c r="V34" s="6"/>
    </row>
    <row r="35" spans="1:22" ht="15.75" x14ac:dyDescent="0.25">
      <c r="A35" s="23"/>
      <c r="B35" s="23"/>
      <c r="C35" s="23"/>
      <c r="D35" s="23"/>
      <c r="E35" s="23"/>
      <c r="F35" s="23"/>
      <c r="G35" s="24"/>
      <c r="H35" s="25"/>
      <c r="I35" s="24"/>
      <c r="J35" s="24"/>
      <c r="K35" s="23"/>
      <c r="L35" s="23"/>
      <c r="M35" s="6"/>
      <c r="N35" s="6"/>
      <c r="O35" s="6"/>
      <c r="P35" s="6"/>
      <c r="Q35" s="6"/>
      <c r="R35" s="6"/>
      <c r="S35" s="6"/>
      <c r="T35" s="6"/>
      <c r="U35" s="6"/>
      <c r="V35" s="6"/>
    </row>
    <row r="36" spans="1:22" ht="15.75" customHeight="1" x14ac:dyDescent="0.25">
      <c r="A36" s="23"/>
      <c r="B36" s="23"/>
      <c r="C36" s="23"/>
      <c r="D36" s="23"/>
      <c r="E36" s="23"/>
      <c r="F36" s="23"/>
      <c r="G36" s="24"/>
      <c r="H36" s="25"/>
      <c r="I36" s="24"/>
      <c r="J36" s="24"/>
      <c r="K36" s="23"/>
      <c r="L36" s="23"/>
      <c r="M36" s="6"/>
      <c r="N36" s="6"/>
      <c r="O36" s="6"/>
      <c r="P36" s="6"/>
      <c r="Q36" s="6"/>
      <c r="R36" s="6"/>
      <c r="S36" s="6"/>
      <c r="T36" s="6"/>
      <c r="U36" s="6"/>
      <c r="V36" s="6"/>
    </row>
    <row r="37" spans="1:22" ht="15.75" customHeight="1" x14ac:dyDescent="0.25">
      <c r="A37" s="23"/>
      <c r="B37" s="23"/>
      <c r="C37" s="23"/>
      <c r="D37" s="23"/>
      <c r="E37" s="23"/>
      <c r="F37" s="23"/>
      <c r="G37" s="24"/>
      <c r="H37" s="25"/>
      <c r="I37" s="24"/>
      <c r="J37" s="24"/>
      <c r="K37" s="23"/>
      <c r="L37" s="23"/>
      <c r="M37" s="6"/>
      <c r="N37" s="6"/>
      <c r="O37" s="6"/>
      <c r="P37" s="6"/>
      <c r="Q37" s="6"/>
      <c r="R37" s="6"/>
      <c r="S37" s="6"/>
      <c r="T37" s="6"/>
      <c r="U37" s="6"/>
      <c r="V37" s="6"/>
    </row>
    <row r="38" spans="1:22" ht="15.75" customHeight="1" x14ac:dyDescent="0.25">
      <c r="A38" s="23"/>
      <c r="B38" s="23"/>
      <c r="C38" s="23"/>
      <c r="D38" s="23"/>
      <c r="E38" s="23"/>
      <c r="F38" s="23"/>
      <c r="G38" s="24"/>
      <c r="H38" s="25"/>
      <c r="I38" s="24"/>
      <c r="J38" s="24"/>
      <c r="K38" s="23"/>
      <c r="L38" s="23"/>
      <c r="M38" s="6"/>
      <c r="N38" s="6"/>
      <c r="O38" s="6"/>
      <c r="P38" s="6"/>
      <c r="Q38" s="6"/>
      <c r="R38" s="6"/>
      <c r="S38" s="6"/>
      <c r="T38" s="6"/>
      <c r="U38" s="6"/>
      <c r="V38" s="6"/>
    </row>
    <row r="39" spans="1:22" ht="15.75" customHeight="1" x14ac:dyDescent="0.25">
      <c r="A39" s="23"/>
      <c r="B39" s="23"/>
      <c r="C39" s="23"/>
      <c r="D39" s="23"/>
      <c r="E39" s="23"/>
      <c r="F39" s="23"/>
      <c r="G39" s="24"/>
      <c r="H39" s="25"/>
      <c r="I39" s="24"/>
      <c r="J39" s="24"/>
      <c r="K39" s="23"/>
      <c r="L39" s="23"/>
      <c r="M39" s="6"/>
      <c r="N39" s="6"/>
      <c r="O39" s="6"/>
      <c r="P39" s="6"/>
      <c r="Q39" s="6"/>
      <c r="R39" s="6"/>
      <c r="S39" s="6"/>
      <c r="T39" s="6"/>
      <c r="U39" s="6"/>
      <c r="V39" s="6"/>
    </row>
    <row r="40" spans="1:22" ht="15.75" customHeight="1" x14ac:dyDescent="0.25">
      <c r="A40" s="23"/>
      <c r="B40" s="23"/>
      <c r="C40" s="23"/>
      <c r="D40" s="23"/>
      <c r="E40" s="23"/>
      <c r="F40" s="23"/>
      <c r="G40" s="24"/>
      <c r="H40" s="25"/>
      <c r="I40" s="24"/>
      <c r="J40" s="24"/>
      <c r="K40" s="23"/>
      <c r="L40" s="23"/>
      <c r="M40" s="6"/>
      <c r="N40" s="6"/>
      <c r="O40" s="6"/>
      <c r="P40" s="6"/>
      <c r="Q40" s="6"/>
      <c r="R40" s="6"/>
      <c r="S40" s="6"/>
      <c r="T40" s="6"/>
      <c r="U40" s="6"/>
      <c r="V40" s="6"/>
    </row>
    <row r="41" spans="1:22" ht="15.75" customHeight="1" x14ac:dyDescent="0.25">
      <c r="A41" s="23"/>
      <c r="B41" s="23"/>
      <c r="C41" s="23"/>
      <c r="D41" s="23"/>
      <c r="E41" s="23"/>
      <c r="F41" s="23"/>
      <c r="G41" s="24"/>
      <c r="H41" s="25"/>
      <c r="I41" s="24"/>
      <c r="J41" s="24"/>
      <c r="K41" s="23"/>
      <c r="L41" s="23"/>
      <c r="M41" s="6"/>
      <c r="N41" s="6"/>
      <c r="O41" s="6"/>
      <c r="P41" s="6"/>
      <c r="Q41" s="6"/>
      <c r="R41" s="6"/>
      <c r="S41" s="6"/>
      <c r="T41" s="6"/>
      <c r="U41" s="6"/>
      <c r="V41" s="6"/>
    </row>
    <row r="42" spans="1:22" ht="15.75" customHeight="1" x14ac:dyDescent="0.25">
      <c r="A42" s="23"/>
      <c r="B42" s="23"/>
      <c r="C42" s="23"/>
      <c r="D42" s="23"/>
      <c r="E42" s="23"/>
      <c r="F42" s="23"/>
      <c r="G42" s="24"/>
      <c r="H42" s="25"/>
      <c r="I42" s="24"/>
      <c r="J42" s="24"/>
      <c r="K42" s="23"/>
      <c r="L42" s="23"/>
      <c r="M42" s="6"/>
      <c r="N42" s="6"/>
      <c r="O42" s="6"/>
      <c r="P42" s="6"/>
      <c r="Q42" s="6"/>
      <c r="R42" s="6"/>
      <c r="S42" s="6"/>
      <c r="T42" s="6"/>
      <c r="U42" s="6"/>
      <c r="V42" s="6"/>
    </row>
    <row r="43" spans="1:22" ht="15.75" customHeight="1" x14ac:dyDescent="0.25">
      <c r="A43" s="23"/>
      <c r="B43" s="23"/>
      <c r="C43" s="23"/>
      <c r="D43" s="23"/>
      <c r="E43" s="23"/>
      <c r="F43" s="23"/>
      <c r="G43" s="24"/>
      <c r="H43" s="25"/>
      <c r="I43" s="24"/>
      <c r="J43" s="24"/>
      <c r="K43" s="23"/>
      <c r="L43" s="23"/>
      <c r="M43" s="6"/>
      <c r="N43" s="6"/>
      <c r="O43" s="6"/>
      <c r="P43" s="6"/>
      <c r="Q43" s="6"/>
      <c r="R43" s="6"/>
      <c r="S43" s="6"/>
      <c r="T43" s="6"/>
      <c r="U43" s="6"/>
      <c r="V43" s="6"/>
    </row>
    <row r="44" spans="1:22" ht="15.75" customHeight="1" x14ac:dyDescent="0.25">
      <c r="A44" s="23"/>
      <c r="B44" s="23"/>
      <c r="C44" s="23"/>
      <c r="D44" s="23"/>
      <c r="E44" s="23"/>
      <c r="F44" s="23"/>
      <c r="G44" s="24"/>
      <c r="H44" s="25"/>
      <c r="I44" s="24"/>
      <c r="J44" s="24"/>
      <c r="K44" s="23"/>
      <c r="L44" s="23"/>
      <c r="M44" s="6"/>
      <c r="N44" s="6"/>
      <c r="O44" s="6"/>
      <c r="P44" s="6"/>
      <c r="Q44" s="6"/>
      <c r="R44" s="6"/>
      <c r="S44" s="6"/>
      <c r="T44" s="6"/>
      <c r="U44" s="6"/>
      <c r="V44" s="6"/>
    </row>
    <row r="45" spans="1:22" ht="15.75" customHeight="1" x14ac:dyDescent="0.25">
      <c r="A45" s="23"/>
      <c r="B45" s="23"/>
      <c r="C45" s="23"/>
      <c r="D45" s="23"/>
      <c r="E45" s="23"/>
      <c r="F45" s="23"/>
      <c r="G45" s="24"/>
      <c r="H45" s="25"/>
      <c r="I45" s="24"/>
      <c r="J45" s="24"/>
      <c r="K45" s="23"/>
      <c r="L45" s="23"/>
      <c r="M45" s="6"/>
      <c r="N45" s="6"/>
      <c r="O45" s="6"/>
      <c r="P45" s="6"/>
      <c r="Q45" s="6"/>
      <c r="R45" s="6"/>
      <c r="S45" s="6"/>
      <c r="T45" s="6"/>
      <c r="U45" s="6"/>
      <c r="V45" s="6"/>
    </row>
    <row r="46" spans="1:22" ht="15.75" customHeight="1" x14ac:dyDescent="0.25">
      <c r="A46" s="23"/>
      <c r="B46" s="23"/>
      <c r="C46" s="23"/>
      <c r="D46" s="23"/>
      <c r="E46" s="23"/>
      <c r="F46" s="23"/>
      <c r="G46" s="24"/>
      <c r="H46" s="25"/>
      <c r="I46" s="24"/>
      <c r="J46" s="24"/>
      <c r="K46" s="23"/>
      <c r="L46" s="23"/>
      <c r="M46" s="6"/>
      <c r="N46" s="6"/>
      <c r="O46" s="6"/>
      <c r="P46" s="6"/>
      <c r="Q46" s="6"/>
      <c r="R46" s="6"/>
      <c r="S46" s="6"/>
      <c r="T46" s="6"/>
      <c r="U46" s="6"/>
      <c r="V46" s="6"/>
    </row>
    <row r="47" spans="1:22" ht="15.75" customHeight="1" x14ac:dyDescent="0.25">
      <c r="A47" s="23"/>
      <c r="B47" s="23"/>
      <c r="C47" s="23"/>
      <c r="D47" s="23"/>
      <c r="E47" s="23"/>
      <c r="F47" s="23"/>
      <c r="G47" s="24"/>
      <c r="H47" s="25"/>
      <c r="I47" s="24"/>
      <c r="J47" s="24"/>
      <c r="K47" s="23"/>
      <c r="L47" s="23"/>
      <c r="M47" s="6"/>
      <c r="N47" s="6"/>
      <c r="O47" s="6"/>
      <c r="P47" s="6"/>
      <c r="Q47" s="6"/>
      <c r="R47" s="6"/>
      <c r="S47" s="6"/>
      <c r="T47" s="6"/>
      <c r="U47" s="6"/>
      <c r="V47" s="6"/>
    </row>
    <row r="48" spans="1:22" ht="15.75" customHeight="1" x14ac:dyDescent="0.25">
      <c r="A48" s="23"/>
      <c r="B48" s="6"/>
      <c r="C48" s="6"/>
      <c r="D48" s="6"/>
      <c r="E48" s="6"/>
      <c r="F48" s="6"/>
      <c r="G48" s="26"/>
      <c r="H48" s="8"/>
      <c r="I48" s="26"/>
      <c r="J48" s="26"/>
      <c r="K48" s="6"/>
      <c r="L48" s="6"/>
      <c r="M48" s="6"/>
      <c r="N48" s="6"/>
      <c r="O48" s="6"/>
      <c r="P48" s="6"/>
      <c r="Q48" s="6"/>
      <c r="R48" s="6"/>
      <c r="S48" s="6"/>
      <c r="T48" s="6"/>
      <c r="U48" s="6"/>
      <c r="V48" s="6"/>
    </row>
    <row r="49" spans="1:22" ht="15.75" customHeight="1" x14ac:dyDescent="0.25">
      <c r="A49" s="6"/>
      <c r="B49" s="6"/>
      <c r="C49" s="6"/>
      <c r="D49" s="6"/>
      <c r="E49" s="6"/>
      <c r="F49" s="6"/>
      <c r="G49" s="26"/>
      <c r="H49" s="8"/>
      <c r="I49" s="26"/>
      <c r="J49" s="26"/>
      <c r="K49" s="6"/>
      <c r="L49" s="6"/>
      <c r="M49" s="6"/>
      <c r="N49" s="6"/>
      <c r="O49" s="6"/>
      <c r="P49" s="6"/>
      <c r="Q49" s="6"/>
      <c r="R49" s="6"/>
      <c r="S49" s="6"/>
      <c r="T49" s="6"/>
      <c r="U49" s="6"/>
      <c r="V49" s="6"/>
    </row>
    <row r="50" spans="1:22" ht="15.75" customHeight="1" x14ac:dyDescent="0.25">
      <c r="A50" s="6"/>
      <c r="B50" s="6"/>
      <c r="C50" s="6"/>
      <c r="D50" s="6"/>
      <c r="E50" s="6"/>
      <c r="F50" s="6"/>
      <c r="G50" s="26"/>
      <c r="H50" s="8"/>
      <c r="I50" s="26"/>
      <c r="J50" s="26"/>
      <c r="K50" s="6"/>
      <c r="L50" s="6"/>
      <c r="M50" s="6"/>
      <c r="N50" s="6"/>
      <c r="O50" s="6"/>
      <c r="P50" s="6"/>
      <c r="Q50" s="6"/>
      <c r="R50" s="6"/>
      <c r="S50" s="6"/>
      <c r="T50" s="6"/>
      <c r="U50" s="6"/>
      <c r="V50" s="6"/>
    </row>
    <row r="51" spans="1:22" ht="15.75" customHeight="1" x14ac:dyDescent="0.25">
      <c r="A51" s="6"/>
      <c r="B51" s="6"/>
      <c r="C51" s="6"/>
      <c r="D51" s="6"/>
      <c r="E51" s="6"/>
      <c r="F51" s="6"/>
      <c r="G51" s="26"/>
      <c r="H51" s="8"/>
      <c r="I51" s="26"/>
      <c r="J51" s="26"/>
      <c r="K51" s="6"/>
      <c r="L51" s="6"/>
      <c r="M51" s="6"/>
      <c r="N51" s="6"/>
      <c r="O51" s="6"/>
      <c r="P51" s="6"/>
      <c r="Q51" s="6"/>
      <c r="R51" s="6"/>
      <c r="S51" s="6"/>
      <c r="T51" s="6"/>
      <c r="U51" s="6"/>
      <c r="V51" s="6"/>
    </row>
    <row r="52" spans="1:22" ht="15.75" customHeight="1" x14ac:dyDescent="0.25">
      <c r="A52" s="6"/>
      <c r="B52" s="6"/>
      <c r="C52" s="6"/>
      <c r="D52" s="6"/>
      <c r="E52" s="6"/>
      <c r="F52" s="6"/>
      <c r="G52" s="26"/>
      <c r="H52" s="8"/>
      <c r="I52" s="26"/>
      <c r="J52" s="26"/>
      <c r="K52" s="6"/>
      <c r="L52" s="6"/>
      <c r="M52" s="6"/>
      <c r="N52" s="6"/>
      <c r="O52" s="6"/>
      <c r="P52" s="6"/>
      <c r="Q52" s="6"/>
      <c r="R52" s="6"/>
      <c r="S52" s="6"/>
      <c r="T52" s="6"/>
      <c r="U52" s="6"/>
      <c r="V52" s="6"/>
    </row>
    <row r="53" spans="1:22" ht="15.75" customHeight="1" x14ac:dyDescent="0.25">
      <c r="A53" s="6"/>
      <c r="B53" s="6"/>
      <c r="C53" s="6"/>
      <c r="D53" s="6"/>
      <c r="E53" s="6"/>
      <c r="F53" s="6"/>
      <c r="G53" s="26"/>
      <c r="H53" s="8"/>
      <c r="I53" s="26"/>
      <c r="J53" s="26"/>
      <c r="K53" s="6"/>
      <c r="L53" s="6"/>
      <c r="M53" s="6"/>
      <c r="N53" s="6"/>
      <c r="O53" s="6"/>
      <c r="P53" s="6"/>
      <c r="Q53" s="6"/>
      <c r="R53" s="6"/>
      <c r="S53" s="6"/>
      <c r="T53" s="6"/>
      <c r="U53" s="6"/>
      <c r="V53" s="6"/>
    </row>
    <row r="54" spans="1:22" ht="15.75" customHeight="1" x14ac:dyDescent="0.25">
      <c r="A54" s="6"/>
      <c r="B54" s="6"/>
      <c r="C54" s="6"/>
      <c r="D54" s="6"/>
      <c r="E54" s="6"/>
      <c r="F54" s="6"/>
      <c r="G54" s="26"/>
      <c r="H54" s="8"/>
      <c r="I54" s="26"/>
      <c r="J54" s="26"/>
      <c r="K54" s="6"/>
      <c r="L54" s="6"/>
      <c r="M54" s="6"/>
      <c r="N54" s="6"/>
      <c r="O54" s="6"/>
      <c r="P54" s="6"/>
      <c r="Q54" s="6"/>
      <c r="R54" s="6"/>
      <c r="S54" s="6"/>
      <c r="T54" s="6"/>
      <c r="U54" s="6"/>
      <c r="V54" s="6"/>
    </row>
    <row r="55" spans="1:22" ht="15.75" customHeight="1" x14ac:dyDescent="0.25">
      <c r="A55" s="6"/>
      <c r="B55" s="6"/>
      <c r="C55" s="6"/>
      <c r="D55" s="6"/>
      <c r="E55" s="6"/>
      <c r="F55" s="6"/>
      <c r="G55" s="26"/>
      <c r="H55" s="8"/>
      <c r="I55" s="26"/>
      <c r="J55" s="26"/>
      <c r="K55" s="6"/>
      <c r="L55" s="6"/>
      <c r="M55" s="6"/>
      <c r="N55" s="6"/>
      <c r="O55" s="6"/>
      <c r="P55" s="6"/>
      <c r="Q55" s="6"/>
      <c r="R55" s="6"/>
      <c r="S55" s="6"/>
      <c r="T55" s="6"/>
      <c r="U55" s="6"/>
      <c r="V55" s="6"/>
    </row>
    <row r="56" spans="1:22" ht="15.75" customHeight="1" x14ac:dyDescent="0.25">
      <c r="A56" s="6"/>
      <c r="B56" s="6"/>
      <c r="C56" s="6"/>
      <c r="D56" s="6"/>
      <c r="E56" s="6"/>
      <c r="F56" s="6"/>
      <c r="G56" s="26"/>
      <c r="H56" s="8"/>
      <c r="I56" s="26"/>
      <c r="J56" s="26"/>
      <c r="K56" s="6"/>
      <c r="L56" s="6"/>
      <c r="M56" s="6"/>
      <c r="N56" s="6"/>
      <c r="O56" s="6"/>
      <c r="P56" s="6"/>
      <c r="Q56" s="6"/>
      <c r="R56" s="6"/>
      <c r="S56" s="6"/>
      <c r="T56" s="6"/>
      <c r="U56" s="6"/>
      <c r="V56" s="6"/>
    </row>
    <row r="57" spans="1:22" ht="15.75" customHeight="1" x14ac:dyDescent="0.25">
      <c r="A57" s="6"/>
      <c r="B57" s="6"/>
      <c r="C57" s="6"/>
      <c r="D57" s="6"/>
      <c r="E57" s="6"/>
      <c r="F57" s="6"/>
      <c r="G57" s="26"/>
      <c r="H57" s="8"/>
      <c r="I57" s="26"/>
      <c r="J57" s="26"/>
      <c r="K57" s="6"/>
      <c r="L57" s="6"/>
      <c r="M57" s="6"/>
      <c r="N57" s="6"/>
      <c r="O57" s="6"/>
      <c r="P57" s="6"/>
      <c r="Q57" s="6"/>
      <c r="R57" s="6"/>
      <c r="S57" s="6"/>
      <c r="T57" s="6"/>
      <c r="U57" s="6"/>
      <c r="V57" s="6"/>
    </row>
    <row r="58" spans="1:22" ht="15.75" customHeight="1" x14ac:dyDescent="0.25">
      <c r="A58" s="6"/>
      <c r="B58" s="6"/>
      <c r="C58" s="6"/>
      <c r="D58" s="6"/>
      <c r="E58" s="6"/>
      <c r="F58" s="6"/>
      <c r="G58" s="26"/>
      <c r="H58" s="8"/>
      <c r="I58" s="26"/>
      <c r="J58" s="26"/>
      <c r="K58" s="6"/>
      <c r="L58" s="6"/>
      <c r="M58" s="6"/>
      <c r="N58" s="6"/>
      <c r="O58" s="6"/>
      <c r="P58" s="6"/>
      <c r="Q58" s="6"/>
      <c r="R58" s="6"/>
      <c r="S58" s="6"/>
      <c r="T58" s="6"/>
      <c r="U58" s="6"/>
      <c r="V58" s="6"/>
    </row>
    <row r="59" spans="1:22" ht="15.75" customHeight="1" x14ac:dyDescent="0.25">
      <c r="A59" s="6"/>
      <c r="B59" s="6"/>
      <c r="C59" s="6"/>
      <c r="D59" s="6"/>
      <c r="E59" s="6"/>
      <c r="F59" s="6"/>
      <c r="G59" s="26"/>
      <c r="H59" s="8"/>
      <c r="I59" s="26"/>
      <c r="J59" s="26"/>
      <c r="K59" s="6"/>
      <c r="L59" s="6"/>
      <c r="M59" s="6"/>
      <c r="N59" s="6"/>
      <c r="O59" s="6"/>
      <c r="P59" s="6"/>
      <c r="Q59" s="6"/>
      <c r="R59" s="6"/>
      <c r="S59" s="6"/>
      <c r="T59" s="6"/>
      <c r="U59" s="6"/>
      <c r="V59" s="6"/>
    </row>
    <row r="60" spans="1:22" ht="15.75" customHeight="1" x14ac:dyDescent="0.25">
      <c r="A60" s="6"/>
      <c r="B60" s="6"/>
      <c r="C60" s="6"/>
      <c r="D60" s="6"/>
      <c r="E60" s="6"/>
      <c r="F60" s="6"/>
      <c r="G60" s="26"/>
      <c r="H60" s="8"/>
      <c r="I60" s="26"/>
      <c r="J60" s="26"/>
      <c r="K60" s="6"/>
      <c r="L60" s="6"/>
      <c r="M60" s="6"/>
      <c r="N60" s="6"/>
      <c r="O60" s="6"/>
      <c r="P60" s="6"/>
      <c r="Q60" s="6"/>
      <c r="R60" s="6"/>
      <c r="S60" s="6"/>
      <c r="T60" s="6"/>
      <c r="U60" s="6"/>
      <c r="V60" s="6"/>
    </row>
    <row r="61" spans="1:22" ht="15.75" customHeight="1" x14ac:dyDescent="0.25">
      <c r="A61" s="6"/>
      <c r="B61" s="6"/>
      <c r="C61" s="6"/>
      <c r="D61" s="6"/>
      <c r="E61" s="6"/>
      <c r="F61" s="6"/>
      <c r="G61" s="26"/>
      <c r="H61" s="8"/>
      <c r="I61" s="26"/>
      <c r="J61" s="26"/>
      <c r="K61" s="6"/>
      <c r="L61" s="6"/>
      <c r="M61" s="6"/>
      <c r="N61" s="6"/>
      <c r="O61" s="6"/>
      <c r="P61" s="6"/>
      <c r="Q61" s="6"/>
      <c r="R61" s="6"/>
      <c r="S61" s="6"/>
      <c r="T61" s="6"/>
      <c r="U61" s="6"/>
      <c r="V61" s="6"/>
    </row>
    <row r="62" spans="1:22" ht="15.75" customHeight="1" x14ac:dyDescent="0.25">
      <c r="A62" s="6"/>
      <c r="B62" s="6"/>
      <c r="C62" s="6"/>
      <c r="D62" s="6"/>
      <c r="E62" s="6"/>
      <c r="F62" s="6"/>
      <c r="G62" s="26"/>
      <c r="H62" s="8"/>
      <c r="I62" s="26"/>
      <c r="J62" s="26"/>
      <c r="K62" s="6"/>
      <c r="L62" s="6"/>
      <c r="M62" s="6"/>
      <c r="N62" s="6"/>
      <c r="O62" s="6"/>
      <c r="P62" s="6"/>
      <c r="Q62" s="6"/>
      <c r="R62" s="6"/>
      <c r="S62" s="6"/>
      <c r="T62" s="6"/>
      <c r="U62" s="6"/>
      <c r="V62" s="6"/>
    </row>
    <row r="63" spans="1:22" ht="15.75" customHeight="1" x14ac:dyDescent="0.25">
      <c r="A63" s="6"/>
      <c r="B63" s="6"/>
      <c r="C63" s="6"/>
      <c r="D63" s="6"/>
      <c r="E63" s="6"/>
      <c r="F63" s="6"/>
      <c r="G63" s="26"/>
      <c r="H63" s="8"/>
      <c r="I63" s="26"/>
      <c r="J63" s="26"/>
      <c r="K63" s="6"/>
      <c r="L63" s="6"/>
      <c r="M63" s="6"/>
      <c r="N63" s="6"/>
      <c r="O63" s="6"/>
      <c r="P63" s="6"/>
      <c r="Q63" s="6"/>
      <c r="R63" s="6"/>
      <c r="S63" s="6"/>
      <c r="T63" s="6"/>
      <c r="U63" s="6"/>
      <c r="V63" s="6"/>
    </row>
    <row r="64" spans="1:22" ht="15.75" customHeight="1" x14ac:dyDescent="0.25">
      <c r="A64" s="6"/>
      <c r="B64" s="6"/>
      <c r="C64" s="6"/>
      <c r="D64" s="6"/>
      <c r="E64" s="6"/>
      <c r="F64" s="6"/>
      <c r="G64" s="26"/>
      <c r="H64" s="8"/>
      <c r="I64" s="26"/>
      <c r="J64" s="26"/>
      <c r="K64" s="6"/>
      <c r="L64" s="6"/>
      <c r="M64" s="6"/>
      <c r="N64" s="6"/>
      <c r="O64" s="6"/>
      <c r="P64" s="6"/>
      <c r="Q64" s="6"/>
      <c r="R64" s="6"/>
      <c r="S64" s="6"/>
      <c r="T64" s="6"/>
      <c r="U64" s="6"/>
      <c r="V64" s="6"/>
    </row>
    <row r="65" spans="1:22" ht="15.75" customHeight="1" x14ac:dyDescent="0.25">
      <c r="A65" s="6"/>
      <c r="B65" s="6"/>
      <c r="C65" s="6"/>
      <c r="D65" s="6"/>
      <c r="E65" s="6"/>
      <c r="F65" s="6"/>
      <c r="G65" s="26"/>
      <c r="H65" s="8"/>
      <c r="I65" s="26"/>
      <c r="J65" s="26"/>
      <c r="K65" s="6"/>
      <c r="L65" s="6"/>
      <c r="M65" s="6"/>
      <c r="N65" s="6"/>
      <c r="O65" s="6"/>
      <c r="P65" s="6"/>
      <c r="Q65" s="6"/>
      <c r="R65" s="6"/>
      <c r="S65" s="6"/>
      <c r="T65" s="6"/>
      <c r="U65" s="6"/>
      <c r="V65" s="6"/>
    </row>
    <row r="66" spans="1:22" ht="15.75" customHeight="1" x14ac:dyDescent="0.25">
      <c r="A66" s="6"/>
      <c r="B66" s="6"/>
      <c r="C66" s="6"/>
      <c r="D66" s="6"/>
      <c r="E66" s="6"/>
      <c r="F66" s="6"/>
      <c r="G66" s="26"/>
      <c r="H66" s="8"/>
      <c r="I66" s="26"/>
      <c r="J66" s="26"/>
      <c r="K66" s="6"/>
      <c r="L66" s="6"/>
      <c r="M66" s="6"/>
      <c r="N66" s="6"/>
      <c r="O66" s="6"/>
      <c r="P66" s="6"/>
      <c r="Q66" s="6"/>
      <c r="R66" s="6"/>
      <c r="S66" s="6"/>
      <c r="T66" s="6"/>
      <c r="U66" s="6"/>
      <c r="V66" s="6"/>
    </row>
    <row r="67" spans="1:22" ht="15.75" customHeight="1" x14ac:dyDescent="0.25">
      <c r="A67" s="6"/>
      <c r="B67" s="6"/>
      <c r="C67" s="6"/>
      <c r="D67" s="6"/>
      <c r="E67" s="6"/>
      <c r="F67" s="6"/>
      <c r="G67" s="26"/>
      <c r="H67" s="8"/>
      <c r="I67" s="26"/>
      <c r="J67" s="26"/>
      <c r="K67" s="6"/>
      <c r="L67" s="6"/>
      <c r="M67" s="6"/>
      <c r="N67" s="6"/>
      <c r="O67" s="6"/>
      <c r="P67" s="6"/>
      <c r="Q67" s="6"/>
      <c r="R67" s="6"/>
      <c r="S67" s="6"/>
      <c r="T67" s="6"/>
      <c r="U67" s="6"/>
      <c r="V67" s="6"/>
    </row>
    <row r="68" spans="1:22" ht="15.75" customHeight="1" x14ac:dyDescent="0.25">
      <c r="A68" s="6"/>
      <c r="B68" s="6"/>
      <c r="C68" s="6"/>
      <c r="D68" s="6"/>
      <c r="E68" s="6"/>
      <c r="F68" s="6"/>
      <c r="G68" s="26"/>
      <c r="H68" s="8"/>
      <c r="I68" s="26"/>
      <c r="J68" s="26"/>
      <c r="K68" s="6"/>
      <c r="L68" s="6"/>
      <c r="M68" s="6"/>
      <c r="N68" s="6"/>
      <c r="O68" s="6"/>
      <c r="P68" s="6"/>
      <c r="Q68" s="6"/>
      <c r="R68" s="6"/>
      <c r="S68" s="6"/>
      <c r="T68" s="6"/>
      <c r="U68" s="6"/>
      <c r="V68" s="6"/>
    </row>
    <row r="69" spans="1:22" ht="15.75" customHeight="1" x14ac:dyDescent="0.25">
      <c r="A69" s="6"/>
      <c r="B69" s="6"/>
      <c r="C69" s="6"/>
      <c r="D69" s="6"/>
      <c r="E69" s="6"/>
      <c r="F69" s="6"/>
      <c r="G69" s="26"/>
      <c r="H69" s="8"/>
      <c r="I69" s="26"/>
      <c r="J69" s="26"/>
      <c r="K69" s="6"/>
      <c r="L69" s="6"/>
      <c r="M69" s="6"/>
      <c r="N69" s="6"/>
      <c r="O69" s="6"/>
      <c r="P69" s="6"/>
      <c r="Q69" s="6"/>
      <c r="R69" s="6"/>
      <c r="S69" s="6"/>
      <c r="T69" s="6"/>
      <c r="U69" s="6"/>
      <c r="V69" s="6"/>
    </row>
    <row r="70" spans="1:22" ht="15.75" customHeight="1" x14ac:dyDescent="0.25">
      <c r="A70" s="6"/>
      <c r="B70" s="6"/>
      <c r="C70" s="6"/>
      <c r="D70" s="6"/>
      <c r="E70" s="6"/>
      <c r="F70" s="6"/>
      <c r="G70" s="26"/>
      <c r="H70" s="8"/>
      <c r="I70" s="26"/>
      <c r="J70" s="26"/>
      <c r="K70" s="6"/>
      <c r="L70" s="6"/>
      <c r="M70" s="6"/>
      <c r="N70" s="6"/>
      <c r="O70" s="6"/>
      <c r="P70" s="6"/>
      <c r="Q70" s="6"/>
      <c r="R70" s="6"/>
      <c r="S70" s="6"/>
      <c r="T70" s="6"/>
      <c r="U70" s="6"/>
      <c r="V70" s="6"/>
    </row>
    <row r="71" spans="1:22" ht="15.75" customHeight="1" x14ac:dyDescent="0.25">
      <c r="A71" s="6"/>
      <c r="B71" s="6"/>
      <c r="C71" s="6"/>
      <c r="D71" s="6"/>
      <c r="E71" s="6"/>
      <c r="F71" s="6"/>
      <c r="G71" s="26"/>
      <c r="H71" s="8"/>
      <c r="I71" s="26"/>
      <c r="J71" s="26"/>
      <c r="K71" s="6"/>
      <c r="L71" s="6"/>
      <c r="M71" s="6"/>
      <c r="N71" s="6"/>
      <c r="O71" s="6"/>
      <c r="P71" s="6"/>
      <c r="Q71" s="6"/>
      <c r="R71" s="6"/>
      <c r="S71" s="6"/>
      <c r="T71" s="6"/>
      <c r="U71" s="6"/>
      <c r="V71" s="6"/>
    </row>
    <row r="72" spans="1:22" ht="15.75" customHeight="1" x14ac:dyDescent="0.25">
      <c r="A72" s="6"/>
      <c r="B72" s="6"/>
      <c r="C72" s="6"/>
      <c r="D72" s="6"/>
      <c r="E72" s="6"/>
      <c r="F72" s="6"/>
      <c r="G72" s="26"/>
      <c r="H72" s="8"/>
      <c r="I72" s="26"/>
      <c r="J72" s="26"/>
      <c r="K72" s="6"/>
      <c r="L72" s="6"/>
      <c r="M72" s="6"/>
      <c r="N72" s="6"/>
      <c r="O72" s="6"/>
      <c r="P72" s="6"/>
      <c r="Q72" s="6"/>
      <c r="R72" s="6"/>
      <c r="S72" s="6"/>
      <c r="T72" s="6"/>
      <c r="U72" s="6"/>
      <c r="V72" s="6"/>
    </row>
    <row r="73" spans="1:22" ht="15.75" customHeight="1" x14ac:dyDescent="0.25">
      <c r="A73" s="6"/>
      <c r="B73" s="6"/>
      <c r="C73" s="6"/>
      <c r="D73" s="6"/>
      <c r="E73" s="6"/>
      <c r="F73" s="6"/>
      <c r="G73" s="26"/>
      <c r="H73" s="8"/>
      <c r="I73" s="26"/>
      <c r="J73" s="26"/>
      <c r="K73" s="6"/>
      <c r="L73" s="6"/>
      <c r="M73" s="6"/>
      <c r="N73" s="6"/>
      <c r="O73" s="6"/>
      <c r="P73" s="6"/>
      <c r="Q73" s="6"/>
      <c r="R73" s="6"/>
      <c r="S73" s="6"/>
      <c r="T73" s="6"/>
      <c r="U73" s="6"/>
      <c r="V73" s="6"/>
    </row>
    <row r="74" spans="1:22" ht="15.75" customHeight="1" x14ac:dyDescent="0.25">
      <c r="A74" s="6"/>
      <c r="B74" s="6"/>
      <c r="C74" s="6"/>
      <c r="D74" s="6"/>
      <c r="E74" s="6"/>
      <c r="F74" s="6"/>
      <c r="G74" s="26"/>
      <c r="H74" s="8"/>
      <c r="I74" s="26"/>
      <c r="J74" s="26"/>
      <c r="K74" s="6"/>
      <c r="L74" s="6"/>
      <c r="M74" s="6"/>
      <c r="N74" s="6"/>
      <c r="O74" s="6"/>
      <c r="P74" s="6"/>
      <c r="Q74" s="6"/>
      <c r="R74" s="6"/>
      <c r="S74" s="6"/>
      <c r="T74" s="6"/>
      <c r="U74" s="6"/>
      <c r="V74" s="6"/>
    </row>
    <row r="75" spans="1:22" ht="15.75" customHeight="1" x14ac:dyDescent="0.25">
      <c r="A75" s="6"/>
      <c r="B75" s="6"/>
      <c r="C75" s="6"/>
      <c r="D75" s="6"/>
      <c r="E75" s="6"/>
      <c r="F75" s="6"/>
      <c r="G75" s="26"/>
      <c r="H75" s="8"/>
      <c r="I75" s="26"/>
      <c r="J75" s="26"/>
      <c r="K75" s="6"/>
      <c r="L75" s="6"/>
      <c r="M75" s="6"/>
      <c r="N75" s="6"/>
      <c r="O75" s="6"/>
      <c r="P75" s="6"/>
      <c r="Q75" s="6"/>
      <c r="R75" s="6"/>
      <c r="S75" s="6"/>
      <c r="T75" s="6"/>
      <c r="U75" s="6"/>
      <c r="V75" s="6"/>
    </row>
    <row r="76" spans="1:22" ht="15.75" customHeight="1" x14ac:dyDescent="0.25">
      <c r="A76" s="6"/>
      <c r="B76" s="6"/>
      <c r="C76" s="6"/>
      <c r="D76" s="6"/>
      <c r="E76" s="6"/>
      <c r="F76" s="6"/>
      <c r="G76" s="26"/>
      <c r="H76" s="8"/>
      <c r="I76" s="26"/>
      <c r="J76" s="26"/>
      <c r="K76" s="6"/>
      <c r="L76" s="6"/>
      <c r="M76" s="6"/>
      <c r="N76" s="6"/>
      <c r="O76" s="6"/>
      <c r="P76" s="6"/>
      <c r="Q76" s="6"/>
      <c r="R76" s="6"/>
      <c r="S76" s="6"/>
      <c r="T76" s="6"/>
      <c r="U76" s="6"/>
      <c r="V76" s="6"/>
    </row>
    <row r="77" spans="1:22" ht="15.75" customHeight="1" x14ac:dyDescent="0.25">
      <c r="A77" s="6"/>
      <c r="B77" s="6"/>
      <c r="C77" s="6"/>
      <c r="D77" s="6"/>
      <c r="E77" s="6"/>
      <c r="F77" s="6"/>
      <c r="G77" s="26"/>
      <c r="H77" s="8"/>
      <c r="I77" s="26"/>
      <c r="J77" s="26"/>
      <c r="K77" s="6"/>
      <c r="L77" s="6"/>
      <c r="M77" s="6"/>
      <c r="N77" s="6"/>
      <c r="O77" s="6"/>
      <c r="P77" s="6"/>
      <c r="Q77" s="6"/>
      <c r="R77" s="6"/>
      <c r="S77" s="6"/>
      <c r="T77" s="6"/>
      <c r="U77" s="6"/>
      <c r="V77" s="6"/>
    </row>
    <row r="78" spans="1:22" ht="15.75" customHeight="1" x14ac:dyDescent="0.25">
      <c r="A78" s="6"/>
      <c r="B78" s="6"/>
      <c r="C78" s="6"/>
      <c r="D78" s="6"/>
      <c r="E78" s="6"/>
      <c r="F78" s="6"/>
      <c r="G78" s="26"/>
      <c r="H78" s="8"/>
      <c r="I78" s="26"/>
      <c r="J78" s="26"/>
      <c r="K78" s="6"/>
      <c r="L78" s="6"/>
      <c r="M78" s="6"/>
      <c r="N78" s="6"/>
      <c r="O78" s="6"/>
      <c r="P78" s="6"/>
      <c r="Q78" s="6"/>
      <c r="R78" s="6"/>
      <c r="S78" s="6"/>
      <c r="T78" s="6"/>
      <c r="U78" s="6"/>
      <c r="V78" s="6"/>
    </row>
    <row r="79" spans="1:22" ht="15.75" customHeight="1" x14ac:dyDescent="0.25">
      <c r="A79" s="6"/>
      <c r="B79" s="6"/>
      <c r="C79" s="6"/>
      <c r="D79" s="6"/>
      <c r="E79" s="6"/>
      <c r="F79" s="6"/>
      <c r="G79" s="26"/>
      <c r="H79" s="8"/>
      <c r="I79" s="26"/>
      <c r="J79" s="26"/>
      <c r="K79" s="6"/>
      <c r="L79" s="6"/>
      <c r="M79" s="6"/>
      <c r="N79" s="6"/>
      <c r="O79" s="6"/>
      <c r="P79" s="6"/>
      <c r="Q79" s="6"/>
      <c r="R79" s="6"/>
      <c r="S79" s="6"/>
      <c r="T79" s="6"/>
      <c r="U79" s="6"/>
      <c r="V79" s="6"/>
    </row>
    <row r="80" spans="1:22" ht="15.75" customHeight="1" x14ac:dyDescent="0.25">
      <c r="A80" s="6"/>
      <c r="B80" s="6"/>
      <c r="C80" s="6"/>
      <c r="D80" s="6"/>
      <c r="E80" s="6"/>
      <c r="F80" s="6"/>
      <c r="G80" s="26"/>
      <c r="H80" s="8"/>
      <c r="I80" s="26"/>
      <c r="J80" s="26"/>
      <c r="K80" s="6"/>
      <c r="L80" s="6"/>
      <c r="M80" s="6"/>
      <c r="N80" s="6"/>
      <c r="O80" s="6"/>
      <c r="P80" s="6"/>
      <c r="Q80" s="6"/>
      <c r="R80" s="6"/>
      <c r="S80" s="6"/>
      <c r="T80" s="6"/>
      <c r="U80" s="6"/>
      <c r="V80" s="6"/>
    </row>
    <row r="81" spans="1:22" ht="15.75" customHeight="1" x14ac:dyDescent="0.25">
      <c r="A81" s="6"/>
      <c r="B81" s="6"/>
      <c r="C81" s="6"/>
      <c r="D81" s="6"/>
      <c r="E81" s="6"/>
      <c r="F81" s="6"/>
      <c r="G81" s="26"/>
      <c r="H81" s="8"/>
      <c r="I81" s="26"/>
      <c r="J81" s="26"/>
      <c r="K81" s="6"/>
      <c r="L81" s="6"/>
      <c r="M81" s="6"/>
      <c r="N81" s="6"/>
      <c r="O81" s="6"/>
      <c r="P81" s="6"/>
      <c r="Q81" s="6"/>
      <c r="R81" s="6"/>
      <c r="S81" s="6"/>
      <c r="T81" s="6"/>
      <c r="U81" s="6"/>
      <c r="V81" s="6"/>
    </row>
    <row r="82" spans="1:22" ht="15.75" customHeight="1" x14ac:dyDescent="0.25">
      <c r="A82" s="6"/>
      <c r="B82" s="6"/>
      <c r="C82" s="6"/>
      <c r="D82" s="6"/>
      <c r="E82" s="6"/>
      <c r="F82" s="6"/>
      <c r="G82" s="26"/>
      <c r="H82" s="8"/>
      <c r="I82" s="26"/>
      <c r="J82" s="26"/>
      <c r="K82" s="6"/>
      <c r="L82" s="6"/>
      <c r="M82" s="6"/>
      <c r="N82" s="6"/>
      <c r="O82" s="6"/>
      <c r="P82" s="6"/>
      <c r="Q82" s="6"/>
      <c r="R82" s="6"/>
      <c r="S82" s="6"/>
      <c r="T82" s="6"/>
      <c r="U82" s="6"/>
      <c r="V82" s="6"/>
    </row>
    <row r="83" spans="1:22" ht="15.75" customHeight="1" x14ac:dyDescent="0.25">
      <c r="A83" s="6"/>
      <c r="B83" s="6"/>
      <c r="C83" s="6"/>
      <c r="D83" s="6"/>
      <c r="E83" s="6"/>
      <c r="F83" s="6"/>
      <c r="G83" s="26"/>
      <c r="H83" s="8"/>
      <c r="I83" s="26"/>
      <c r="J83" s="26"/>
      <c r="K83" s="6"/>
      <c r="L83" s="6"/>
      <c r="M83" s="6"/>
      <c r="N83" s="6"/>
      <c r="O83" s="6"/>
      <c r="P83" s="6"/>
      <c r="Q83" s="6"/>
      <c r="R83" s="6"/>
      <c r="S83" s="6"/>
      <c r="T83" s="6"/>
      <c r="U83" s="6"/>
      <c r="V83" s="6"/>
    </row>
    <row r="84" spans="1:22" ht="15.75" customHeight="1" x14ac:dyDescent="0.25">
      <c r="A84" s="6"/>
      <c r="B84" s="6"/>
      <c r="C84" s="6"/>
      <c r="D84" s="6"/>
      <c r="E84" s="6"/>
      <c r="F84" s="6"/>
      <c r="G84" s="26"/>
      <c r="H84" s="8"/>
      <c r="I84" s="26"/>
      <c r="J84" s="26"/>
      <c r="K84" s="6"/>
      <c r="L84" s="6"/>
      <c r="M84" s="6"/>
      <c r="N84" s="6"/>
      <c r="O84" s="6"/>
      <c r="P84" s="6"/>
      <c r="Q84" s="6"/>
      <c r="R84" s="6"/>
      <c r="S84" s="6"/>
      <c r="T84" s="6"/>
      <c r="U84" s="6"/>
      <c r="V84" s="6"/>
    </row>
    <row r="85" spans="1:22" ht="15.75" customHeight="1" x14ac:dyDescent="0.25">
      <c r="A85" s="6"/>
      <c r="B85" s="6"/>
      <c r="C85" s="6"/>
      <c r="D85" s="6"/>
      <c r="E85" s="6"/>
      <c r="F85" s="6"/>
      <c r="G85" s="26"/>
      <c r="H85" s="8"/>
      <c r="I85" s="26"/>
      <c r="J85" s="26"/>
      <c r="K85" s="6"/>
      <c r="L85" s="6"/>
      <c r="M85" s="6"/>
      <c r="N85" s="6"/>
      <c r="O85" s="6"/>
      <c r="P85" s="6"/>
      <c r="Q85" s="6"/>
      <c r="R85" s="6"/>
      <c r="S85" s="6"/>
      <c r="T85" s="6"/>
      <c r="U85" s="6"/>
      <c r="V85" s="6"/>
    </row>
    <row r="86" spans="1:22" ht="15.75" customHeight="1" x14ac:dyDescent="0.25">
      <c r="A86" s="6"/>
      <c r="B86" s="6"/>
      <c r="C86" s="6"/>
      <c r="D86" s="6"/>
      <c r="E86" s="6"/>
      <c r="F86" s="6"/>
      <c r="G86" s="26"/>
      <c r="H86" s="8"/>
      <c r="I86" s="26"/>
      <c r="J86" s="26"/>
      <c r="K86" s="6"/>
      <c r="L86" s="6"/>
      <c r="M86" s="6"/>
      <c r="N86" s="6"/>
      <c r="O86" s="6"/>
      <c r="P86" s="6"/>
      <c r="Q86" s="6"/>
      <c r="R86" s="6"/>
      <c r="S86" s="6"/>
      <c r="T86" s="6"/>
      <c r="U86" s="6"/>
      <c r="V86" s="6"/>
    </row>
    <row r="87" spans="1:22" ht="15.75" customHeight="1" x14ac:dyDescent="0.25">
      <c r="A87" s="6"/>
      <c r="B87" s="6"/>
      <c r="C87" s="6"/>
      <c r="D87" s="6"/>
      <c r="E87" s="6"/>
      <c r="F87" s="6"/>
      <c r="G87" s="26"/>
      <c r="H87" s="8"/>
      <c r="I87" s="26"/>
      <c r="J87" s="26"/>
      <c r="K87" s="6"/>
      <c r="L87" s="6"/>
      <c r="M87" s="6"/>
      <c r="N87" s="6"/>
      <c r="O87" s="6"/>
      <c r="P87" s="6"/>
      <c r="Q87" s="6"/>
      <c r="R87" s="6"/>
      <c r="S87" s="6"/>
      <c r="T87" s="6"/>
      <c r="U87" s="6"/>
      <c r="V87" s="6"/>
    </row>
    <row r="88" spans="1:22" ht="15.75" customHeight="1" x14ac:dyDescent="0.25">
      <c r="A88" s="6"/>
      <c r="B88" s="6"/>
      <c r="C88" s="6"/>
      <c r="D88" s="6"/>
      <c r="E88" s="6"/>
      <c r="F88" s="6"/>
      <c r="G88" s="26"/>
      <c r="H88" s="8"/>
      <c r="I88" s="26"/>
      <c r="J88" s="26"/>
      <c r="K88" s="6"/>
      <c r="L88" s="6"/>
      <c r="M88" s="6"/>
      <c r="N88" s="6"/>
      <c r="O88" s="6"/>
      <c r="P88" s="6"/>
      <c r="Q88" s="6"/>
      <c r="R88" s="6"/>
      <c r="S88" s="6"/>
      <c r="T88" s="6"/>
      <c r="U88" s="6"/>
      <c r="V88" s="6"/>
    </row>
    <row r="89" spans="1:22" ht="15.75" customHeight="1" x14ac:dyDescent="0.25">
      <c r="A89" s="6"/>
      <c r="B89" s="6"/>
      <c r="C89" s="6"/>
      <c r="D89" s="6"/>
      <c r="E89" s="6"/>
      <c r="F89" s="6"/>
      <c r="G89" s="26"/>
      <c r="H89" s="8"/>
      <c r="I89" s="26"/>
      <c r="J89" s="26"/>
      <c r="K89" s="6"/>
      <c r="L89" s="6"/>
      <c r="M89" s="6"/>
      <c r="N89" s="6"/>
      <c r="O89" s="6"/>
      <c r="P89" s="6"/>
      <c r="Q89" s="6"/>
      <c r="R89" s="6"/>
      <c r="S89" s="6"/>
      <c r="T89" s="6"/>
      <c r="U89" s="6"/>
      <c r="V89" s="6"/>
    </row>
    <row r="90" spans="1:22" ht="15.75" customHeight="1" x14ac:dyDescent="0.25">
      <c r="A90" s="6"/>
      <c r="B90" s="6"/>
      <c r="C90" s="6"/>
      <c r="D90" s="6"/>
      <c r="E90" s="6"/>
      <c r="F90" s="6"/>
      <c r="G90" s="26"/>
      <c r="H90" s="8"/>
      <c r="I90" s="26"/>
      <c r="J90" s="26"/>
      <c r="K90" s="6"/>
      <c r="L90" s="6"/>
      <c r="M90" s="6"/>
      <c r="N90" s="6"/>
      <c r="O90" s="6"/>
      <c r="P90" s="6"/>
      <c r="Q90" s="6"/>
      <c r="R90" s="6"/>
      <c r="S90" s="6"/>
      <c r="T90" s="6"/>
      <c r="U90" s="6"/>
      <c r="V90" s="6"/>
    </row>
    <row r="91" spans="1:22" ht="15.75" customHeight="1" x14ac:dyDescent="0.25">
      <c r="A91" s="6"/>
      <c r="B91" s="6"/>
      <c r="C91" s="6"/>
      <c r="D91" s="6"/>
      <c r="E91" s="6"/>
      <c r="F91" s="6"/>
      <c r="G91" s="26"/>
      <c r="H91" s="8"/>
      <c r="I91" s="26"/>
      <c r="J91" s="26"/>
      <c r="K91" s="6"/>
      <c r="L91" s="6"/>
      <c r="M91" s="6"/>
      <c r="N91" s="6"/>
      <c r="O91" s="6"/>
      <c r="P91" s="6"/>
      <c r="Q91" s="6"/>
      <c r="R91" s="6"/>
      <c r="S91" s="6"/>
      <c r="T91" s="6"/>
      <c r="U91" s="6"/>
      <c r="V91" s="6"/>
    </row>
    <row r="92" spans="1:22" ht="15.75" customHeight="1" x14ac:dyDescent="0.25">
      <c r="A92" s="6"/>
      <c r="B92" s="6"/>
      <c r="C92" s="6"/>
      <c r="D92" s="6"/>
      <c r="E92" s="6"/>
      <c r="F92" s="6"/>
      <c r="G92" s="26"/>
      <c r="H92" s="8"/>
      <c r="I92" s="26"/>
      <c r="J92" s="26"/>
      <c r="K92" s="6"/>
      <c r="L92" s="6"/>
      <c r="M92" s="6"/>
      <c r="N92" s="6"/>
      <c r="O92" s="6"/>
      <c r="P92" s="6"/>
      <c r="Q92" s="6"/>
      <c r="R92" s="6"/>
      <c r="S92" s="6"/>
      <c r="T92" s="6"/>
      <c r="U92" s="6"/>
      <c r="V92" s="6"/>
    </row>
    <row r="93" spans="1:22" ht="15.75" customHeight="1" x14ac:dyDescent="0.25">
      <c r="A93" s="6"/>
      <c r="B93" s="6"/>
      <c r="C93" s="6"/>
      <c r="D93" s="6"/>
      <c r="E93" s="6"/>
      <c r="F93" s="6"/>
      <c r="G93" s="26"/>
      <c r="H93" s="8"/>
      <c r="I93" s="26"/>
      <c r="J93" s="26"/>
      <c r="K93" s="6"/>
      <c r="L93" s="6"/>
      <c r="M93" s="6"/>
      <c r="N93" s="6"/>
      <c r="O93" s="6"/>
      <c r="P93" s="6"/>
      <c r="Q93" s="6"/>
      <c r="R93" s="6"/>
      <c r="S93" s="6"/>
      <c r="T93" s="6"/>
      <c r="U93" s="6"/>
      <c r="V93" s="6"/>
    </row>
    <row r="94" spans="1:22" ht="15.75" customHeight="1" x14ac:dyDescent="0.25">
      <c r="A94" s="6"/>
      <c r="B94" s="6"/>
      <c r="C94" s="6"/>
      <c r="D94" s="6"/>
      <c r="E94" s="6"/>
      <c r="F94" s="6"/>
      <c r="G94" s="26"/>
      <c r="H94" s="8"/>
      <c r="I94" s="26"/>
      <c r="J94" s="26"/>
      <c r="K94" s="6"/>
      <c r="L94" s="6"/>
      <c r="M94" s="6"/>
      <c r="N94" s="6"/>
      <c r="O94" s="6"/>
      <c r="P94" s="6"/>
      <c r="Q94" s="6"/>
      <c r="R94" s="6"/>
      <c r="S94" s="6"/>
      <c r="T94" s="6"/>
      <c r="U94" s="6"/>
      <c r="V94" s="6"/>
    </row>
    <row r="95" spans="1:22" ht="15.75" customHeight="1" x14ac:dyDescent="0.25">
      <c r="A95" s="6"/>
      <c r="B95" s="6"/>
      <c r="C95" s="6"/>
      <c r="D95" s="6"/>
      <c r="E95" s="6"/>
      <c r="F95" s="6"/>
      <c r="G95" s="26"/>
      <c r="H95" s="8"/>
      <c r="I95" s="26"/>
      <c r="J95" s="26"/>
      <c r="K95" s="6"/>
      <c r="L95" s="6"/>
      <c r="M95" s="6"/>
      <c r="N95" s="6"/>
      <c r="O95" s="6"/>
      <c r="P95" s="6"/>
      <c r="Q95" s="6"/>
      <c r="R95" s="6"/>
      <c r="S95" s="6"/>
      <c r="T95" s="6"/>
      <c r="U95" s="6"/>
      <c r="V95" s="6"/>
    </row>
    <row r="96" spans="1:22" ht="15.75" customHeight="1" x14ac:dyDescent="0.25">
      <c r="A96" s="6"/>
      <c r="B96" s="6"/>
      <c r="C96" s="6"/>
      <c r="D96" s="6"/>
      <c r="E96" s="6"/>
      <c r="F96" s="6"/>
      <c r="G96" s="26"/>
      <c r="H96" s="8"/>
      <c r="I96" s="26"/>
      <c r="J96" s="26"/>
      <c r="K96" s="6"/>
      <c r="L96" s="6"/>
      <c r="M96" s="6"/>
      <c r="N96" s="6"/>
      <c r="O96" s="6"/>
      <c r="P96" s="6"/>
      <c r="Q96" s="6"/>
      <c r="R96" s="6"/>
      <c r="S96" s="6"/>
      <c r="T96" s="6"/>
      <c r="U96" s="6"/>
      <c r="V96" s="6"/>
    </row>
    <row r="97" spans="1:22" ht="15.75" customHeight="1" x14ac:dyDescent="0.25">
      <c r="A97" s="6"/>
      <c r="B97" s="6"/>
      <c r="C97" s="6"/>
      <c r="D97" s="6"/>
      <c r="E97" s="6"/>
      <c r="F97" s="6"/>
      <c r="G97" s="26"/>
      <c r="H97" s="8"/>
      <c r="I97" s="26"/>
      <c r="J97" s="26"/>
      <c r="K97" s="6"/>
      <c r="L97" s="6"/>
      <c r="M97" s="6"/>
      <c r="N97" s="6"/>
      <c r="O97" s="6"/>
      <c r="P97" s="6"/>
      <c r="Q97" s="6"/>
      <c r="R97" s="6"/>
      <c r="S97" s="6"/>
      <c r="T97" s="6"/>
      <c r="U97" s="6"/>
      <c r="V97" s="6"/>
    </row>
    <row r="98" spans="1:22" ht="15.75" customHeight="1" x14ac:dyDescent="0.25">
      <c r="A98" s="6"/>
      <c r="B98" s="6"/>
      <c r="C98" s="6"/>
      <c r="D98" s="6"/>
      <c r="E98" s="6"/>
      <c r="F98" s="6"/>
      <c r="G98" s="26"/>
      <c r="H98" s="8"/>
      <c r="I98" s="26"/>
      <c r="J98" s="26"/>
      <c r="K98" s="6"/>
      <c r="L98" s="6"/>
      <c r="M98" s="6"/>
      <c r="N98" s="6"/>
      <c r="O98" s="6"/>
      <c r="P98" s="6"/>
      <c r="Q98" s="6"/>
      <c r="R98" s="6"/>
      <c r="S98" s="6"/>
      <c r="T98" s="6"/>
      <c r="U98" s="6"/>
      <c r="V98" s="6"/>
    </row>
    <row r="99" spans="1:22" ht="15.75" customHeight="1" x14ac:dyDescent="0.25">
      <c r="A99" s="6"/>
      <c r="B99" s="6"/>
      <c r="C99" s="6"/>
      <c r="D99" s="6"/>
      <c r="E99" s="6"/>
      <c r="F99" s="6"/>
      <c r="G99" s="26"/>
      <c r="H99" s="8"/>
      <c r="I99" s="26"/>
      <c r="J99" s="26"/>
      <c r="K99" s="6"/>
      <c r="L99" s="6"/>
      <c r="M99" s="6"/>
      <c r="N99" s="6"/>
      <c r="O99" s="6"/>
      <c r="P99" s="6"/>
      <c r="Q99" s="6"/>
      <c r="R99" s="6"/>
      <c r="S99" s="6"/>
      <c r="T99" s="6"/>
      <c r="U99" s="6"/>
      <c r="V99" s="6"/>
    </row>
    <row r="100" spans="1:22" ht="15.75" customHeight="1" x14ac:dyDescent="0.25">
      <c r="A100" s="6"/>
      <c r="B100" s="6"/>
      <c r="C100" s="6"/>
      <c r="D100" s="6"/>
      <c r="E100" s="6"/>
      <c r="F100" s="6"/>
      <c r="G100" s="26"/>
      <c r="H100" s="8"/>
      <c r="I100" s="26"/>
      <c r="J100" s="26"/>
      <c r="K100" s="6"/>
      <c r="L100" s="6"/>
      <c r="M100" s="6"/>
      <c r="N100" s="6"/>
      <c r="O100" s="6"/>
      <c r="P100" s="6"/>
      <c r="Q100" s="6"/>
      <c r="R100" s="6"/>
      <c r="S100" s="6"/>
      <c r="T100" s="6"/>
      <c r="U100" s="6"/>
      <c r="V100" s="6"/>
    </row>
    <row r="101" spans="1:22" ht="15.75" customHeight="1" x14ac:dyDescent="0.25">
      <c r="A101" s="6"/>
      <c r="B101" s="6"/>
      <c r="C101" s="6"/>
      <c r="D101" s="6"/>
      <c r="E101" s="6"/>
      <c r="F101" s="6"/>
      <c r="G101" s="26"/>
      <c r="H101" s="8"/>
      <c r="I101" s="26"/>
      <c r="J101" s="26"/>
      <c r="K101" s="6"/>
      <c r="L101" s="6"/>
      <c r="M101" s="6"/>
      <c r="N101" s="6"/>
      <c r="O101" s="6"/>
      <c r="P101" s="6"/>
      <c r="Q101" s="6"/>
      <c r="R101" s="6"/>
      <c r="S101" s="6"/>
      <c r="T101" s="6"/>
      <c r="U101" s="6"/>
      <c r="V101" s="6"/>
    </row>
    <row r="102" spans="1:22" ht="15.75" customHeight="1" x14ac:dyDescent="0.25">
      <c r="A102" s="6"/>
      <c r="B102" s="6"/>
      <c r="C102" s="6"/>
      <c r="D102" s="6"/>
      <c r="E102" s="6"/>
      <c r="F102" s="6"/>
      <c r="G102" s="26"/>
      <c r="H102" s="8"/>
      <c r="I102" s="26"/>
      <c r="J102" s="26"/>
      <c r="K102" s="6"/>
      <c r="L102" s="6"/>
      <c r="M102" s="6"/>
      <c r="N102" s="6"/>
      <c r="O102" s="6"/>
      <c r="P102" s="6"/>
      <c r="Q102" s="6"/>
      <c r="R102" s="6"/>
      <c r="S102" s="6"/>
      <c r="T102" s="6"/>
      <c r="U102" s="6"/>
      <c r="V102" s="6"/>
    </row>
    <row r="103" spans="1:22" ht="15.75" customHeight="1" x14ac:dyDescent="0.25">
      <c r="A103" s="6"/>
      <c r="B103" s="6"/>
      <c r="C103" s="6"/>
      <c r="D103" s="6"/>
      <c r="E103" s="6"/>
      <c r="F103" s="6"/>
      <c r="G103" s="26"/>
      <c r="H103" s="8"/>
      <c r="I103" s="26"/>
      <c r="J103" s="26"/>
      <c r="K103" s="6"/>
      <c r="L103" s="6"/>
      <c r="M103" s="6"/>
      <c r="N103" s="6"/>
      <c r="O103" s="6"/>
      <c r="P103" s="6"/>
      <c r="Q103" s="6"/>
      <c r="R103" s="6"/>
      <c r="S103" s="6"/>
      <c r="T103" s="6"/>
      <c r="U103" s="6"/>
      <c r="V103" s="6"/>
    </row>
    <row r="104" spans="1:22" ht="15.75" customHeight="1" x14ac:dyDescent="0.25">
      <c r="A104" s="6"/>
      <c r="B104" s="6"/>
      <c r="C104" s="6"/>
      <c r="D104" s="6"/>
      <c r="E104" s="6"/>
      <c r="F104" s="6"/>
      <c r="G104" s="26"/>
      <c r="H104" s="8"/>
      <c r="I104" s="26"/>
      <c r="J104" s="26"/>
      <c r="K104" s="6"/>
      <c r="L104" s="6"/>
      <c r="M104" s="6"/>
      <c r="N104" s="6"/>
      <c r="O104" s="6"/>
      <c r="P104" s="6"/>
      <c r="Q104" s="6"/>
      <c r="R104" s="6"/>
      <c r="S104" s="6"/>
      <c r="T104" s="6"/>
      <c r="U104" s="6"/>
      <c r="V104" s="6"/>
    </row>
    <row r="105" spans="1:22" ht="15.75" customHeight="1" x14ac:dyDescent="0.25">
      <c r="A105" s="6"/>
      <c r="B105" s="6"/>
      <c r="C105" s="6"/>
      <c r="D105" s="6"/>
      <c r="E105" s="6"/>
      <c r="F105" s="6"/>
      <c r="G105" s="26"/>
      <c r="H105" s="8"/>
      <c r="I105" s="26"/>
      <c r="J105" s="26"/>
      <c r="K105" s="6"/>
      <c r="L105" s="6"/>
      <c r="M105" s="6"/>
      <c r="N105" s="6"/>
      <c r="O105" s="6"/>
      <c r="P105" s="6"/>
      <c r="Q105" s="6"/>
      <c r="R105" s="6"/>
      <c r="S105" s="6"/>
      <c r="T105" s="6"/>
      <c r="U105" s="6"/>
      <c r="V105" s="6"/>
    </row>
    <row r="106" spans="1:22" ht="15.75" customHeight="1" x14ac:dyDescent="0.25">
      <c r="A106" s="6"/>
      <c r="B106" s="6"/>
      <c r="C106" s="6"/>
      <c r="D106" s="6"/>
      <c r="E106" s="6"/>
      <c r="F106" s="6"/>
      <c r="G106" s="26"/>
      <c r="H106" s="8"/>
      <c r="I106" s="26"/>
      <c r="J106" s="26"/>
      <c r="K106" s="6"/>
      <c r="L106" s="6"/>
      <c r="M106" s="6"/>
      <c r="N106" s="6"/>
      <c r="O106" s="6"/>
      <c r="P106" s="6"/>
      <c r="Q106" s="6"/>
      <c r="R106" s="6"/>
      <c r="S106" s="6"/>
      <c r="T106" s="6"/>
      <c r="U106" s="6"/>
      <c r="V106" s="6"/>
    </row>
    <row r="107" spans="1:22" ht="15.75" customHeight="1" x14ac:dyDescent="0.25">
      <c r="A107" s="6"/>
      <c r="B107" s="6"/>
      <c r="C107" s="6"/>
      <c r="D107" s="6"/>
      <c r="E107" s="6"/>
      <c r="F107" s="6"/>
      <c r="G107" s="26"/>
      <c r="H107" s="8"/>
      <c r="I107" s="26"/>
      <c r="J107" s="26"/>
      <c r="K107" s="6"/>
      <c r="L107" s="6"/>
      <c r="M107" s="6"/>
      <c r="N107" s="6"/>
      <c r="O107" s="6"/>
      <c r="P107" s="6"/>
      <c r="Q107" s="6"/>
      <c r="R107" s="6"/>
      <c r="S107" s="6"/>
      <c r="T107" s="6"/>
      <c r="U107" s="6"/>
      <c r="V107" s="6"/>
    </row>
    <row r="108" spans="1:22" ht="15.75" customHeight="1" x14ac:dyDescent="0.25">
      <c r="A108" s="6"/>
      <c r="B108" s="6"/>
      <c r="C108" s="6"/>
      <c r="D108" s="6"/>
      <c r="E108" s="6"/>
      <c r="F108" s="6"/>
      <c r="G108" s="26"/>
      <c r="H108" s="8"/>
      <c r="I108" s="26"/>
      <c r="J108" s="26"/>
      <c r="K108" s="6"/>
      <c r="L108" s="6"/>
      <c r="M108" s="6"/>
      <c r="N108" s="6"/>
      <c r="O108" s="6"/>
      <c r="P108" s="6"/>
      <c r="Q108" s="6"/>
      <c r="R108" s="6"/>
      <c r="S108" s="6"/>
      <c r="T108" s="6"/>
      <c r="U108" s="6"/>
      <c r="V108" s="6"/>
    </row>
    <row r="109" spans="1:22" ht="15.75" customHeight="1" x14ac:dyDescent="0.25">
      <c r="A109" s="6"/>
      <c r="B109" s="6"/>
      <c r="C109" s="6"/>
      <c r="D109" s="6"/>
      <c r="E109" s="6"/>
      <c r="F109" s="6"/>
      <c r="G109" s="26"/>
      <c r="H109" s="8"/>
      <c r="I109" s="26"/>
      <c r="J109" s="26"/>
      <c r="K109" s="6"/>
      <c r="L109" s="6"/>
      <c r="M109" s="6"/>
      <c r="N109" s="6"/>
      <c r="O109" s="6"/>
      <c r="P109" s="6"/>
      <c r="Q109" s="6"/>
      <c r="R109" s="6"/>
      <c r="S109" s="6"/>
      <c r="T109" s="6"/>
      <c r="U109" s="6"/>
      <c r="V109" s="6"/>
    </row>
    <row r="110" spans="1:22" ht="15.75" customHeight="1" x14ac:dyDescent="0.25">
      <c r="A110" s="6"/>
      <c r="B110" s="6"/>
      <c r="C110" s="6"/>
      <c r="D110" s="6"/>
      <c r="E110" s="6"/>
      <c r="F110" s="6"/>
      <c r="G110" s="26"/>
      <c r="H110" s="8"/>
      <c r="I110" s="26"/>
      <c r="J110" s="26"/>
      <c r="K110" s="6"/>
      <c r="L110" s="6"/>
      <c r="M110" s="6"/>
      <c r="N110" s="6"/>
      <c r="O110" s="6"/>
      <c r="P110" s="6"/>
      <c r="Q110" s="6"/>
      <c r="R110" s="6"/>
      <c r="S110" s="6"/>
      <c r="T110" s="6"/>
      <c r="U110" s="6"/>
      <c r="V110" s="6"/>
    </row>
    <row r="111" spans="1:22" ht="15.75" customHeight="1" x14ac:dyDescent="0.25">
      <c r="A111" s="6"/>
      <c r="B111" s="6"/>
      <c r="C111" s="6"/>
      <c r="D111" s="6"/>
      <c r="E111" s="6"/>
      <c r="F111" s="6"/>
      <c r="G111" s="26"/>
      <c r="H111" s="8"/>
      <c r="I111" s="26"/>
      <c r="J111" s="26"/>
      <c r="K111" s="6"/>
      <c r="L111" s="6"/>
      <c r="M111" s="6"/>
      <c r="N111" s="6"/>
      <c r="O111" s="6"/>
      <c r="P111" s="6"/>
      <c r="Q111" s="6"/>
      <c r="R111" s="6"/>
      <c r="S111" s="6"/>
      <c r="T111" s="6"/>
      <c r="U111" s="6"/>
      <c r="V111" s="6"/>
    </row>
    <row r="112" spans="1:22" ht="15.75" customHeight="1" x14ac:dyDescent="0.25">
      <c r="A112" s="6"/>
      <c r="B112" s="6"/>
      <c r="C112" s="6"/>
      <c r="D112" s="6"/>
      <c r="E112" s="6"/>
      <c r="F112" s="6"/>
      <c r="G112" s="26"/>
      <c r="H112" s="8"/>
      <c r="I112" s="26"/>
      <c r="J112" s="26"/>
      <c r="K112" s="6"/>
      <c r="L112" s="6"/>
      <c r="M112" s="6"/>
      <c r="N112" s="6"/>
      <c r="O112" s="6"/>
      <c r="P112" s="6"/>
      <c r="Q112" s="6"/>
      <c r="R112" s="6"/>
      <c r="S112" s="6"/>
      <c r="T112" s="6"/>
      <c r="U112" s="6"/>
      <c r="V112" s="6"/>
    </row>
    <row r="113" spans="1:22" ht="15.75" customHeight="1" x14ac:dyDescent="0.25">
      <c r="A113" s="6"/>
      <c r="B113" s="6"/>
      <c r="C113" s="6"/>
      <c r="D113" s="6"/>
      <c r="E113" s="6"/>
      <c r="F113" s="6"/>
      <c r="G113" s="26"/>
      <c r="H113" s="8"/>
      <c r="I113" s="26"/>
      <c r="J113" s="26"/>
      <c r="K113" s="6"/>
      <c r="L113" s="6"/>
      <c r="M113" s="6"/>
      <c r="N113" s="6"/>
      <c r="O113" s="6"/>
      <c r="P113" s="6"/>
      <c r="Q113" s="6"/>
      <c r="R113" s="6"/>
      <c r="S113" s="6"/>
      <c r="T113" s="6"/>
      <c r="U113" s="6"/>
      <c r="V113" s="6"/>
    </row>
    <row r="114" spans="1:22" ht="15.75" customHeight="1" x14ac:dyDescent="0.25">
      <c r="A114" s="6"/>
      <c r="B114" s="6"/>
      <c r="C114" s="6"/>
      <c r="D114" s="6"/>
      <c r="E114" s="6"/>
      <c r="F114" s="6"/>
      <c r="G114" s="26"/>
      <c r="H114" s="8"/>
      <c r="I114" s="26"/>
      <c r="J114" s="26"/>
      <c r="K114" s="6"/>
      <c r="L114" s="6"/>
      <c r="M114" s="6"/>
      <c r="N114" s="6"/>
      <c r="O114" s="6"/>
      <c r="P114" s="6"/>
      <c r="Q114" s="6"/>
      <c r="R114" s="6"/>
      <c r="S114" s="6"/>
      <c r="T114" s="6"/>
      <c r="U114" s="6"/>
      <c r="V114" s="6"/>
    </row>
    <row r="115" spans="1:22" ht="15.75" customHeight="1" x14ac:dyDescent="0.25">
      <c r="A115" s="6"/>
      <c r="B115" s="6"/>
      <c r="C115" s="6"/>
      <c r="D115" s="6"/>
      <c r="E115" s="6"/>
      <c r="F115" s="6"/>
      <c r="G115" s="26"/>
      <c r="H115" s="8"/>
      <c r="I115" s="26"/>
      <c r="J115" s="26"/>
      <c r="K115" s="6"/>
      <c r="L115" s="6"/>
      <c r="M115" s="6"/>
      <c r="N115" s="6"/>
      <c r="O115" s="6"/>
      <c r="P115" s="6"/>
      <c r="Q115" s="6"/>
      <c r="R115" s="6"/>
      <c r="S115" s="6"/>
      <c r="T115" s="6"/>
      <c r="U115" s="6"/>
      <c r="V115" s="6"/>
    </row>
  </sheetData>
  <mergeCells count="16">
    <mergeCell ref="L5:L6"/>
    <mergeCell ref="K5:K6"/>
    <mergeCell ref="A8:L8"/>
    <mergeCell ref="H5:H6"/>
    <mergeCell ref="A1:L1"/>
    <mergeCell ref="A2:L2"/>
    <mergeCell ref="I3:L3"/>
    <mergeCell ref="H4:L4"/>
    <mergeCell ref="I5:J5"/>
    <mergeCell ref="G4:G5"/>
    <mergeCell ref="C4:C5"/>
    <mergeCell ref="A4:A6"/>
    <mergeCell ref="B4:B6"/>
    <mergeCell ref="D4:D6"/>
    <mergeCell ref="F4:F6"/>
    <mergeCell ref="E4:E6"/>
  </mergeCells>
  <pageMargins left="0.25" right="0.25" top="0.75" bottom="0.75" header="0" footer="0"/>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01 10 2020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Кабінет-116-1-1</dc:creator>
  <cp:lastModifiedBy>Грицай Ольга Анатоліївна</cp:lastModifiedBy>
  <cp:lastPrinted>2020-10-05T06:00:10Z</cp:lastPrinted>
  <dcterms:created xsi:type="dcterms:W3CDTF">2018-05-21T07:53:57Z</dcterms:created>
  <dcterms:modified xsi:type="dcterms:W3CDTF">2020-11-10T14:17:30Z</dcterms:modified>
</cp:coreProperties>
</file>