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33" i="1" l="1"/>
  <c r="C33" i="1" l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<sst xmlns="http://schemas.openxmlformats.org/spreadsheetml/2006/main" count="52" uniqueCount="31">
  <si>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</si>
  <si>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</si>
  <si>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</si>
  <si>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</si>
  <si>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</si>
  <si>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</si>
  <si>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</si>
  <si>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</si>
  <si>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</si>
  <si>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</si>
  <si>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</si>
  <si>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</si>
  <si>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</si>
  <si>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</si>
  <si>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</si>
  <si>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</si>
  <si>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</si>
  <si>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</si>
  <si>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</si>
  <si>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</si>
  <si>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</si>
  <si>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</si>
  <si>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</si>
  <si>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</si>
  <si>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</si>
  <si>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</si>
  <si>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</si>
  <si>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</si>
  <si>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05.10.2020 р.</t>
  </si>
  <si>
    <t>Виконано станом на 05.10.2020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</si>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</sst>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zoomScaleNormal="100" zoomScaleSheetLayoutView="100" workbookViewId="0">
      <selection activeCell="D25" sqref="D25:D32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0" t="s">
        <v>28</v>
      </c>
      <c r="B3" s="40"/>
      <c r="C3" s="40"/>
      <c r="D3" s="40"/>
      <c r="E3" s="40"/>
    </row>
    <row r="4" spans="1:5" s="9" customFormat="1" ht="16.5" x14ac:dyDescent="0.2">
      <c r="A4" s="41" t="s">
        <v>6</v>
      </c>
      <c r="B4" s="41"/>
      <c r="C4" s="41"/>
      <c r="D4" s="41"/>
      <c r="E4" s="41"/>
    </row>
    <row r="5" spans="1:5" ht="15" x14ac:dyDescent="0.2">
      <c r="A5" s="42" t="s">
        <v>8</v>
      </c>
      <c r="B5" s="42"/>
      <c r="C5" s="42"/>
      <c r="D5" s="42"/>
      <c r="E5" s="42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30</v>
      </c>
      <c r="E10" s="7" t="s">
        <v>5</v>
      </c>
    </row>
    <row r="11" spans="1:5" ht="18" customHeight="1" x14ac:dyDescent="0.2">
      <c r="A11" s="14" t="s">
        <v>11</v>
      </c>
      <c r="B11" s="26" t="s">
        <v>21</v>
      </c>
      <c r="C11" s="32">
        <v>105956.8</v>
      </c>
      <c r="D11" s="13">
        <v>77403.755000000005</v>
      </c>
      <c r="E11" s="18">
        <f>D11/C11*100</f>
        <v>73.052182587620621</v>
      </c>
    </row>
    <row r="12" spans="1:5" ht="27.6" customHeight="1" x14ac:dyDescent="0.2">
      <c r="A12" s="24" t="s">
        <v>12</v>
      </c>
      <c r="B12" s="27" t="s">
        <v>22</v>
      </c>
      <c r="C12" s="32">
        <v>1165119.666</v>
      </c>
      <c r="D12" s="13">
        <v>703530.89899999998</v>
      </c>
      <c r="E12" s="18">
        <f t="shared" ref="E12:E17" si="0">D12/C12*100</f>
        <v>60.382716001636858</v>
      </c>
    </row>
    <row r="13" spans="1:5" ht="39" customHeight="1" x14ac:dyDescent="0.2">
      <c r="A13" s="25" t="s">
        <v>13</v>
      </c>
      <c r="B13" s="27" t="s">
        <v>23</v>
      </c>
      <c r="C13" s="32">
        <v>64908.480000000003</v>
      </c>
      <c r="D13" s="13">
        <v>44778.792000000001</v>
      </c>
      <c r="E13" s="18">
        <f t="shared" si="0"/>
        <v>68.987583748687385</v>
      </c>
    </row>
    <row r="14" spans="1:5" ht="37.9" customHeight="1" x14ac:dyDescent="0.2">
      <c r="A14" s="14" t="s">
        <v>14</v>
      </c>
      <c r="B14" s="30">
        <v>4016000</v>
      </c>
      <c r="C14" s="32">
        <v>60081.553999999996</v>
      </c>
      <c r="D14" s="13">
        <v>38678.656000000003</v>
      </c>
      <c r="E14" s="18">
        <f t="shared" si="0"/>
        <v>64.376923406475157</v>
      </c>
    </row>
    <row r="15" spans="1:5" ht="26.45" customHeight="1" x14ac:dyDescent="0.2">
      <c r="A15" s="14" t="s">
        <v>15</v>
      </c>
      <c r="B15" s="28">
        <v>4014000</v>
      </c>
      <c r="C15" s="32">
        <v>25386.3</v>
      </c>
      <c r="D15" s="13">
        <v>15133.338</v>
      </c>
      <c r="E15" s="18">
        <f t="shared" si="0"/>
        <v>59.61222391604921</v>
      </c>
    </row>
    <row r="16" spans="1:5" ht="18.75" customHeight="1" x14ac:dyDescent="0.2">
      <c r="A16" s="14" t="s">
        <v>16</v>
      </c>
      <c r="B16" s="27" t="s">
        <v>24</v>
      </c>
      <c r="C16" s="32">
        <v>24018.9</v>
      </c>
      <c r="D16" s="13">
        <v>15987.751</v>
      </c>
      <c r="E16" s="18">
        <f t="shared" si="0"/>
        <v>66.563210638289007</v>
      </c>
    </row>
    <row r="17" spans="1:5" ht="21.75" customHeight="1" x14ac:dyDescent="0.2">
      <c r="A17" s="16" t="s">
        <v>10</v>
      </c>
      <c r="B17" s="29"/>
      <c r="C17" s="33">
        <f>C11+C12+C13+C14+C15+C16</f>
        <v>1445471.7</v>
      </c>
      <c r="D17" s="22">
        <f>D11+D12+D13+D14+D15+D16</f>
        <v>895513.19099999999</v>
      </c>
      <c r="E17" s="31">
        <f t="shared" si="0"/>
        <v>61.953007519967365</v>
      </c>
    </row>
    <row r="18" spans="1:5" ht="18.75" customHeight="1" x14ac:dyDescent="0.2">
      <c r="A18" s="10"/>
      <c r="C18" s="11"/>
      <c r="D18" s="12"/>
    </row>
    <row r="19" spans="1:5" s="19" customFormat="1" ht="18" customHeight="1" x14ac:dyDescent="0.2">
      <c r="A19" s="38"/>
      <c r="B19" s="39"/>
      <c r="C19" s="39"/>
      <c r="D19" s="39"/>
      <c r="E19" s="39"/>
    </row>
    <row r="20" spans="1:5" ht="16.5" x14ac:dyDescent="0.2">
      <c r="A20" s="2" t="s">
        <v>20</v>
      </c>
    </row>
    <row r="21" spans="1:5" ht="16.5" x14ac:dyDescent="0.2">
      <c r="E21" s="21" t="s">
        <v>0</v>
      </c>
    </row>
    <row r="23" spans="1:5" ht="79.900000000000006" customHeight="1" x14ac:dyDescent="0.2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5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">
      <c r="A25" s="14" t="s">
        <v>11</v>
      </c>
      <c r="B25" s="27" t="s">
        <v>21</v>
      </c>
      <c r="C25" s="32">
        <v>3380</v>
      </c>
      <c r="D25" s="13">
        <v>1749.404</v>
      </c>
      <c r="E25" s="13">
        <f t="shared" ref="E25:E31" si="1">D25/C25*100</f>
        <v>51.757514792899407</v>
      </c>
    </row>
    <row r="26" spans="1:5" ht="37.9" customHeight="1" x14ac:dyDescent="0.2">
      <c r="A26" s="24" t="s">
        <v>12</v>
      </c>
      <c r="B26" s="27" t="s">
        <v>22</v>
      </c>
      <c r="C26" s="32">
        <v>119524.781</v>
      </c>
      <c r="D26" s="13">
        <v>52570.489000000001</v>
      </c>
      <c r="E26" s="13">
        <f t="shared" si="1"/>
        <v>43.982920161133784</v>
      </c>
    </row>
    <row r="27" spans="1:5" ht="32.25" customHeight="1" x14ac:dyDescent="0.2">
      <c r="A27" s="15" t="s">
        <v>13</v>
      </c>
      <c r="B27" s="27" t="s">
        <v>23</v>
      </c>
      <c r="C27" s="32">
        <v>7553.1419999999998</v>
      </c>
      <c r="D27" s="23">
        <v>5417.0829999999996</v>
      </c>
      <c r="E27" s="13">
        <f t="shared" si="1"/>
        <v>71.719596957133859</v>
      </c>
    </row>
    <row r="28" spans="1:5" ht="18.75" customHeight="1" x14ac:dyDescent="0.2">
      <c r="A28" s="14" t="s">
        <v>14</v>
      </c>
      <c r="B28" s="30">
        <v>4016000</v>
      </c>
      <c r="C28" s="32">
        <v>114036.216</v>
      </c>
      <c r="D28" s="13">
        <v>81720.316000000006</v>
      </c>
      <c r="E28" s="13">
        <f t="shared" si="1"/>
        <v>71.661721921744586</v>
      </c>
    </row>
    <row r="29" spans="1:5" ht="18.75" customHeight="1" x14ac:dyDescent="0.2">
      <c r="A29" s="14" t="s">
        <v>15</v>
      </c>
      <c r="B29" s="28">
        <v>4014000</v>
      </c>
      <c r="C29" s="32">
        <v>4807.1000000000004</v>
      </c>
      <c r="D29" s="13">
        <v>1002.4</v>
      </c>
      <c r="E29" s="13">
        <f t="shared" si="1"/>
        <v>20.85248902664808</v>
      </c>
    </row>
    <row r="30" spans="1:5" ht="22.5" customHeight="1" x14ac:dyDescent="0.2">
      <c r="A30" s="14" t="s">
        <v>16</v>
      </c>
      <c r="B30" s="27" t="s">
        <v>24</v>
      </c>
      <c r="C30" s="32">
        <v>8700.48</v>
      </c>
      <c r="D30" s="13">
        <v>5650.18</v>
      </c>
      <c r="E30" s="13">
        <f t="shared" si="1"/>
        <v>64.941014748611579</v>
      </c>
    </row>
    <row r="31" spans="1:5" ht="21.75" customHeight="1" x14ac:dyDescent="0.2">
      <c r="A31" s="15" t="s">
        <v>17</v>
      </c>
      <c r="B31" s="26" t="s">
        <v>25</v>
      </c>
      <c r="C31" s="32">
        <v>160730.29999999999</v>
      </c>
      <c r="D31" s="13">
        <v>23434.859</v>
      </c>
      <c r="E31" s="13">
        <f t="shared" si="1"/>
        <v>14.580237204808306</v>
      </c>
    </row>
    <row r="32" spans="1:5" ht="24" customHeight="1" x14ac:dyDescent="0.2">
      <c r="A32" s="15" t="s">
        <v>18</v>
      </c>
      <c r="B32" s="28">
        <v>4017691</v>
      </c>
      <c r="C32" s="32">
        <v>9880</v>
      </c>
      <c r="D32" s="13">
        <v>5343.4120000000003</v>
      </c>
      <c r="E32" s="13">
        <f>D32/C32*100</f>
        <v>54.083117408906887</v>
      </c>
    </row>
    <row r="33" spans="1:5" ht="23.25" customHeight="1" x14ac:dyDescent="0.2">
      <c r="A33" s="16" t="s">
        <v>10</v>
      </c>
      <c r="B33" s="17"/>
      <c r="C33" s="33">
        <f>C25+C26+C27+C28+C29+C30+C31+C32</f>
        <v>428612.01900000003</v>
      </c>
      <c r="D33" s="22">
        <f>D25+D26+D27+D28+D29+D30+D31+D32</f>
        <v>176888.14300000001</v>
      </c>
      <c r="E33" s="22">
        <f>D33/C33*100</f>
        <v>41.26999131118626</v>
      </c>
    </row>
    <row r="35" spans="1:5" ht="45.6" customHeight="1" x14ac:dyDescent="0.2">
      <c r="A35" s="37"/>
      <c r="B35" s="36"/>
      <c r="C35" s="35"/>
      <c r="D35" s="38"/>
      <c r="E35" s="38"/>
    </row>
    <row r="36" spans="1:5" ht="18" x14ac:dyDescent="0.2">
      <c r="A36" s="36"/>
      <c r="B36" s="36"/>
      <c r="C36" s="34"/>
      <c r="D36" s="43"/>
      <c r="E36" s="43"/>
    </row>
    <row r="39" spans="1:5" ht="18" x14ac:dyDescent="0.2">
      <c r="A39" s="38"/>
      <c r="B39" s="39"/>
      <c r="C39" s="39"/>
      <c r="D39" s="39"/>
      <c r="E39" s="39"/>
    </row>
  </sheetData>
  <mergeCells count="7">
    <mergeCell ref="A19:E19"/>
    <mergeCell ref="A39:E39"/>
    <mergeCell ref="A3:E3"/>
    <mergeCell ref="A4:E4"/>
    <mergeCell ref="A5:E5"/>
    <mergeCell ref="D36:E36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2020-09-30T06:38:18Z</cp:lastPrinted>
  <dcterms:created xsi:type="dcterms:W3CDTF">2011-11-24T12:10:02Z</dcterms:created>
  <dcterms:modified xsi:type="dcterms:W3CDTF">2020-10-06T07:30:04Z</dcterms:modified>
</cp:coreProperties>
</file>