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C11" i="1" l="1"/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<sst xmlns="http://schemas.openxmlformats.org/spreadsheetml/2006/main" count="52" uniqueCount="31">
  <si>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</si>
  <si>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</si>
  <si>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</si>
  <si>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</si>
  <si>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</si>
  <si>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</si>
  <si>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</si>
  <si>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</si>
  <si>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</si>
  <si>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</si>
  <si>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</si>
  <si>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</si>
  <si>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</si>
  <si>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</si>
  <si>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</si>
  <si>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</si>
  <si>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</si>
  <si>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</si>
  <si>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</si>
  <si>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</si>
  <si>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</si>
  <si>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</si>
  <si>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</si>
  <si>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</si>
  <si>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</si>
  <si>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</si>
  <si>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</si>
  <si>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</si>
  <si>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12.10.2020 р.</t>
  </si>
  <si>
    <t>Виконано станом на 12.10.2020</t>
  </si>
  <si>
    <t>4010100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</si>
</sst>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27" sqref="D2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1" t="s">
        <v>28</v>
      </c>
      <c r="B3" s="41"/>
      <c r="C3" s="41"/>
      <c r="D3" s="41"/>
      <c r="E3" s="41"/>
    </row>
    <row r="4" spans="1:5" s="9" customFormat="1" ht="16.5" x14ac:dyDescent="0.2">
      <c r="A4" s="42" t="s">
        <v>6</v>
      </c>
      <c r="B4" s="42"/>
      <c r="C4" s="42"/>
      <c r="D4" s="42"/>
      <c r="E4" s="42"/>
    </row>
    <row r="5" spans="1:5" ht="15" x14ac:dyDescent="0.2">
      <c r="A5" s="43" t="s">
        <v>8</v>
      </c>
      <c r="B5" s="43"/>
      <c r="C5" s="43"/>
      <c r="D5" s="43"/>
      <c r="E5" s="43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30</v>
      </c>
      <c r="C11" s="32">
        <f>106068.4+20.2</f>
        <v>106088.59999999999</v>
      </c>
      <c r="D11" s="13">
        <v>77433.7</v>
      </c>
      <c r="E11" s="18">
        <f>D11/C11*100</f>
        <v>72.989652045554379</v>
      </c>
    </row>
    <row r="12" spans="1:5" ht="27.6" customHeight="1" x14ac:dyDescent="0.2">
      <c r="A12" s="24" t="s">
        <v>12</v>
      </c>
      <c r="B12" s="27" t="s">
        <v>22</v>
      </c>
      <c r="C12" s="32">
        <v>1170372.4890000001</v>
      </c>
      <c r="D12" s="13">
        <v>717032.4</v>
      </c>
      <c r="E12" s="18">
        <f t="shared" ref="E12:E17" si="0">D12/C12*100</f>
        <v>61.265315678485663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44779</v>
      </c>
      <c r="E13" s="18">
        <f t="shared" si="0"/>
        <v>68.987904199882664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41488.9</v>
      </c>
      <c r="E14" s="18">
        <f t="shared" si="0"/>
        <v>66.166648943082166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15162.6</v>
      </c>
      <c r="E15" s="18">
        <f t="shared" si="0"/>
        <v>59.727490811973396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16090.6</v>
      </c>
      <c r="E16" s="18">
        <f t="shared" si="0"/>
        <v>66.991410930558843</v>
      </c>
    </row>
    <row r="17" spans="1:6" ht="21.75" customHeight="1" x14ac:dyDescent="0.2">
      <c r="A17" s="16" t="s">
        <v>10</v>
      </c>
      <c r="B17" s="29"/>
      <c r="C17" s="33">
        <f>C11+C12+C13+C14+C15+C16</f>
        <v>1453478.4130000002</v>
      </c>
      <c r="D17" s="22">
        <f>D11+D12+D13+D14+D15+D16</f>
        <v>911987.19999999995</v>
      </c>
      <c r="E17" s="31">
        <f t="shared" si="0"/>
        <v>62.74514928072756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9"/>
      <c r="B19" s="40"/>
      <c r="C19" s="40"/>
      <c r="D19" s="40"/>
      <c r="E19" s="40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2736.5</v>
      </c>
      <c r="E25" s="13">
        <f t="shared" ref="E25:E31" si="1">D25/C25*100</f>
        <v>80.961538461538467</v>
      </c>
    </row>
    <row r="26" spans="1:6" ht="37.9" customHeight="1" x14ac:dyDescent="0.2">
      <c r="A26" s="24" t="s">
        <v>12</v>
      </c>
      <c r="B26" s="27" t="s">
        <v>22</v>
      </c>
      <c r="C26" s="32">
        <v>119524.781</v>
      </c>
      <c r="D26" s="13">
        <v>61737.599999999999</v>
      </c>
      <c r="E26" s="13">
        <f t="shared" si="1"/>
        <v>51.652552285370845</v>
      </c>
    </row>
    <row r="27" spans="1:6" ht="32.25" customHeight="1" x14ac:dyDescent="0.2">
      <c r="A27" s="15" t="s">
        <v>13</v>
      </c>
      <c r="B27" s="27" t="s">
        <v>23</v>
      </c>
      <c r="C27" s="32">
        <v>8374.8130000000001</v>
      </c>
      <c r="D27" s="23">
        <v>5478.5</v>
      </c>
      <c r="E27" s="13">
        <f t="shared" si="1"/>
        <v>65.416386013633982</v>
      </c>
    </row>
    <row r="28" spans="1:6" ht="18.75" customHeight="1" x14ac:dyDescent="0.2">
      <c r="A28" s="14" t="s">
        <v>14</v>
      </c>
      <c r="B28" s="30">
        <v>4016000</v>
      </c>
      <c r="C28" s="32">
        <v>130820.931</v>
      </c>
      <c r="D28" s="13">
        <v>83003.399999999994</v>
      </c>
      <c r="E28" s="13">
        <f t="shared" si="1"/>
        <v>63.448103728905579</v>
      </c>
      <c r="F28" s="38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1372</v>
      </c>
      <c r="E29" s="13">
        <f t="shared" si="1"/>
        <v>28.541116265523907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5667</v>
      </c>
      <c r="E30" s="13">
        <f t="shared" si="1"/>
        <v>65.13433741586671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24238.3</v>
      </c>
      <c r="E31" s="13">
        <f t="shared" si="1"/>
        <v>15.080106240080434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5343.4</v>
      </c>
      <c r="E32" s="13">
        <f>D32/C32*100</f>
        <v>70.36344482486173</v>
      </c>
    </row>
    <row r="33" spans="1:5" ht="23.25" customHeight="1" x14ac:dyDescent="0.2">
      <c r="A33" s="16" t="s">
        <v>10</v>
      </c>
      <c r="B33" s="17"/>
      <c r="C33" s="33">
        <f>C25+C26+C27+C28+C29+C30+C31+C32</f>
        <v>443932.40499999997</v>
      </c>
      <c r="D33" s="22">
        <f>D25+D26+D27+D28+D29+D30+D31+D32</f>
        <v>189576.69999999998</v>
      </c>
      <c r="E33" s="22">
        <f>D33/C33*100</f>
        <v>42.703956247573323</v>
      </c>
    </row>
    <row r="35" spans="1:5" ht="45.6" customHeight="1" x14ac:dyDescent="0.2">
      <c r="A35" s="37"/>
      <c r="B35" s="36"/>
      <c r="C35" s="35"/>
      <c r="D35" s="39"/>
      <c r="E35" s="39"/>
    </row>
    <row r="36" spans="1:5" ht="18" x14ac:dyDescent="0.2">
      <c r="A36" s="36"/>
      <c r="B36" s="36"/>
      <c r="C36" s="34"/>
      <c r="D36" s="44"/>
      <c r="E36" s="44"/>
    </row>
    <row r="39" spans="1:5" ht="18" x14ac:dyDescent="0.2">
      <c r="A39" s="39"/>
      <c r="B39" s="40"/>
      <c r="C39" s="40"/>
      <c r="D39" s="40"/>
      <c r="E39" s="40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2020-09-22T10:52:49Z</cp:lastPrinted>
  <dcterms:created xsi:type="dcterms:W3CDTF">2011-11-24T12:10:02Z</dcterms:created>
  <dcterms:modified xsi:type="dcterms:W3CDTF">2020-10-15T06:46:00Z</dcterms:modified>
</cp:coreProperties>
</file>