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Sheet1!$A$1:$E$37</definedName>
  </definedNames>
  <calcPr calcId="145621"/>
</workbook>
</file>

<file path=xl/calcChain.xml><?xml version="1.0" encoding="utf-8"?>
<calcChain xmlns="http://schemas.openxmlformats.org/spreadsheetml/2006/main">
  <c r="D33" i="1" l="1"/>
  <c r="C33" i="1"/>
  <c r="C17" i="1" l="1"/>
  <c r="D17" i="1" l="1"/>
  <c r="E29" i="1"/>
  <c r="E17" i="1" l="1"/>
  <c r="E31" i="1"/>
  <c r="E30" i="1"/>
  <c r="E28" i="1"/>
  <c r="E27" i="1"/>
  <c r="E26" i="1"/>
  <c r="E25" i="1"/>
  <c r="E32" i="1" l="1"/>
  <c r="E33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<sst xmlns="http://schemas.openxmlformats.org/spreadsheetml/2006/main" count="52" uniqueCount="30">
  <si>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</si>
  <si>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</si>
  <si>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</si>
  <si>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</si>
  <si>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</si>
  <si>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</si>
  <si>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</si>
  <si>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</si>
  <si>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</si>
  <si>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</si>
  <si>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</si>
  <si>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</si>
  <si>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</si>
  <si>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</si>
  <si>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</si>
  <si>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</si>
  <si>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</si>
  <si>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</si>
  <si>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</si>
  <si>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</si>
  <si>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</si>
  <si>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</si>
  <si>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</si>
  <si>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</si>
  <si>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</si>
  <si>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</si>
  <si>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>Інформація про використання бюджетних коштів станом на 06.01.2020 р.</t>
  </si>
  <si>
    <t>Виконано станом на 06.01.2020</t>
  </si>
  <si>
    <t>% виконання до планових показників 2020 року</t>
  </si>
  <si>
    <t xml:space="preserve">Річні планові показники на 2020 рік з урахуванням змін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</si>
</sst>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28" zoomScaleNormal="100" zoomScaleSheetLayoutView="100" workbookViewId="0">
      <selection activeCell="A35" sqref="A35:E35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7" t="s">
        <v>26</v>
      </c>
      <c r="B3" s="37"/>
      <c r="C3" s="37"/>
      <c r="D3" s="37"/>
      <c r="E3" s="37"/>
    </row>
    <row r="4" spans="1:5" s="9" customFormat="1" ht="16.5" x14ac:dyDescent="0.2">
      <c r="A4" s="38" t="s">
        <v>6</v>
      </c>
      <c r="B4" s="38"/>
      <c r="C4" s="38"/>
      <c r="D4" s="38"/>
      <c r="E4" s="38"/>
    </row>
    <row r="5" spans="1:5" ht="15" x14ac:dyDescent="0.2">
      <c r="A5" s="39" t="s">
        <v>8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29</v>
      </c>
      <c r="D9" s="4" t="s">
        <v>27</v>
      </c>
      <c r="E9" s="4" t="s">
        <v>28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106156.8</v>
      </c>
      <c r="D11" s="13"/>
      <c r="E11" s="18">
        <f>D11/C11*100</f>
        <v>0</v>
      </c>
    </row>
    <row r="12" spans="1:5" ht="27.6" customHeight="1" x14ac:dyDescent="0.2">
      <c r="A12" s="24" t="s">
        <v>12</v>
      </c>
      <c r="B12" s="27" t="s">
        <v>22</v>
      </c>
      <c r="C12" s="32">
        <v>1166592.2509999999</v>
      </c>
      <c r="D12" s="13"/>
      <c r="E12" s="18">
        <f t="shared" ref="E12:E17" si="0">D12/C12*100</f>
        <v>0</v>
      </c>
    </row>
    <row r="13" spans="1:5" ht="39" customHeight="1" x14ac:dyDescent="0.2">
      <c r="A13" s="25" t="s">
        <v>13</v>
      </c>
      <c r="B13" s="27" t="s">
        <v>23</v>
      </c>
      <c r="C13" s="32">
        <v>59365.964</v>
      </c>
      <c r="D13" s="13"/>
      <c r="E13" s="18">
        <f t="shared" si="0"/>
        <v>0</v>
      </c>
    </row>
    <row r="14" spans="1:5" ht="37.9" customHeight="1" x14ac:dyDescent="0.2">
      <c r="A14" s="14" t="s">
        <v>14</v>
      </c>
      <c r="B14" s="30">
        <v>4016000</v>
      </c>
      <c r="C14" s="32">
        <v>58389.154000000002</v>
      </c>
      <c r="D14" s="13"/>
      <c r="E14" s="18">
        <f t="shared" si="0"/>
        <v>0</v>
      </c>
    </row>
    <row r="15" spans="1:5" ht="26.45" customHeight="1" x14ac:dyDescent="0.2">
      <c r="A15" s="14" t="s">
        <v>15</v>
      </c>
      <c r="B15" s="28">
        <v>4014000</v>
      </c>
      <c r="C15" s="32">
        <v>25386.3</v>
      </c>
      <c r="D15" s="13"/>
      <c r="E15" s="18">
        <f t="shared" si="0"/>
        <v>0</v>
      </c>
    </row>
    <row r="16" spans="1:5" ht="18.75" customHeight="1" x14ac:dyDescent="0.2">
      <c r="A16" s="14" t="s">
        <v>16</v>
      </c>
      <c r="B16" s="27" t="s">
        <v>24</v>
      </c>
      <c r="C16" s="32">
        <v>24018.9</v>
      </c>
      <c r="D16" s="13"/>
      <c r="E16" s="18">
        <f t="shared" si="0"/>
        <v>0</v>
      </c>
    </row>
    <row r="17" spans="1:5" ht="21.75" customHeight="1" x14ac:dyDescent="0.2">
      <c r="A17" s="16" t="s">
        <v>10</v>
      </c>
      <c r="B17" s="29"/>
      <c r="C17" s="33">
        <f>C11+C12+C13+C14+C15+C16</f>
        <v>1439909.3689999999</v>
      </c>
      <c r="D17" s="22">
        <f>D11+D12+D13+D14+D15+D16</f>
        <v>0</v>
      </c>
      <c r="E17" s="31">
        <f t="shared" si="0"/>
        <v>0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5"/>
      <c r="B19" s="36"/>
      <c r="C19" s="36"/>
      <c r="D19" s="36"/>
      <c r="E19" s="36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29</v>
      </c>
      <c r="D23" s="4" t="s">
        <v>27</v>
      </c>
      <c r="E23" s="4" t="s">
        <v>28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3380</v>
      </c>
      <c r="D25" s="13"/>
      <c r="E25" s="13">
        <f t="shared" ref="E25:E31" si="1">D25/C25*100</f>
        <v>0</v>
      </c>
    </row>
    <row r="26" spans="1:5" ht="37.9" customHeight="1" x14ac:dyDescent="0.2">
      <c r="A26" s="24" t="s">
        <v>12</v>
      </c>
      <c r="B26" s="27" t="s">
        <v>22</v>
      </c>
      <c r="C26" s="32">
        <v>101461.204</v>
      </c>
      <c r="D26" s="13"/>
      <c r="E26" s="13">
        <f t="shared" si="1"/>
        <v>0</v>
      </c>
    </row>
    <row r="27" spans="1:5" ht="32.25" customHeight="1" x14ac:dyDescent="0.2">
      <c r="A27" s="15" t="s">
        <v>13</v>
      </c>
      <c r="B27" s="27" t="s">
        <v>23</v>
      </c>
      <c r="C27" s="32">
        <v>1118.136</v>
      </c>
      <c r="D27" s="23"/>
      <c r="E27" s="13">
        <f t="shared" si="1"/>
        <v>0</v>
      </c>
    </row>
    <row r="28" spans="1:5" ht="18.75" customHeight="1" x14ac:dyDescent="0.2">
      <c r="A28" s="14" t="s">
        <v>14</v>
      </c>
      <c r="B28" s="30">
        <v>4016000</v>
      </c>
      <c r="C28" s="32">
        <v>114036.216</v>
      </c>
      <c r="D28" s="13"/>
      <c r="E28" s="13">
        <f t="shared" si="1"/>
        <v>0</v>
      </c>
    </row>
    <row r="29" spans="1:5" ht="18.75" customHeight="1" x14ac:dyDescent="0.2">
      <c r="A29" s="14" t="s">
        <v>15</v>
      </c>
      <c r="B29" s="28">
        <v>4014000</v>
      </c>
      <c r="C29" s="32">
        <v>4807.1000000000004</v>
      </c>
      <c r="D29" s="13"/>
      <c r="E29" s="13">
        <f t="shared" si="1"/>
        <v>0</v>
      </c>
    </row>
    <row r="30" spans="1:5" ht="22.5" customHeight="1" x14ac:dyDescent="0.2">
      <c r="A30" s="14" t="s">
        <v>16</v>
      </c>
      <c r="B30" s="27" t="s">
        <v>24</v>
      </c>
      <c r="C30" s="32">
        <v>8700.48</v>
      </c>
      <c r="D30" s="13"/>
      <c r="E30" s="13">
        <f t="shared" si="1"/>
        <v>0</v>
      </c>
    </row>
    <row r="31" spans="1:5" ht="21.75" customHeight="1" x14ac:dyDescent="0.2">
      <c r="A31" s="15" t="s">
        <v>17</v>
      </c>
      <c r="B31" s="26" t="s">
        <v>25</v>
      </c>
      <c r="C31" s="32">
        <v>153512.29999999999</v>
      </c>
      <c r="D31" s="13"/>
      <c r="E31" s="13">
        <f t="shared" si="1"/>
        <v>0</v>
      </c>
    </row>
    <row r="32" spans="1:5" ht="24" customHeight="1" x14ac:dyDescent="0.2">
      <c r="A32" s="15" t="s">
        <v>18</v>
      </c>
      <c r="B32" s="28">
        <v>4017691</v>
      </c>
      <c r="C32" s="32">
        <v>9880</v>
      </c>
      <c r="D32" s="13"/>
      <c r="E32" s="13">
        <f>D32/C32*100</f>
        <v>0</v>
      </c>
    </row>
    <row r="33" spans="1:5" ht="23.25" customHeight="1" x14ac:dyDescent="0.2">
      <c r="A33" s="16" t="s">
        <v>10</v>
      </c>
      <c r="B33" s="17"/>
      <c r="C33" s="33">
        <f>C25+C26+C27+C28+C29+C30+C31+C32</f>
        <v>396895.43599999999</v>
      </c>
      <c r="D33" s="33">
        <f>D25+D26+D27+D28+D29+D30+D31+D32</f>
        <v>0</v>
      </c>
      <c r="E33" s="22">
        <f>D33/C33*100</f>
        <v>0</v>
      </c>
    </row>
    <row r="36" spans="1:5" ht="18" x14ac:dyDescent="0.2">
      <c r="A36" s="34"/>
      <c r="B36" s="34"/>
      <c r="C36" s="34"/>
      <c r="D36" s="34"/>
      <c r="E36" s="34"/>
    </row>
    <row r="39" spans="1:5" ht="18" x14ac:dyDescent="0.2">
      <c r="A39" s="35"/>
      <c r="B39" s="36"/>
      <c r="C39" s="36"/>
      <c r="D39" s="36"/>
      <c r="E39" s="36"/>
    </row>
  </sheetData>
  <mergeCells count="5">
    <mergeCell ref="A19:E19"/>
    <mergeCell ref="A39:E39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2020-01-14T14:35:07Z</cp:lastPrinted>
  <dcterms:created xsi:type="dcterms:W3CDTF">2011-11-24T12:10:02Z</dcterms:created>
  <dcterms:modified xsi:type="dcterms:W3CDTF">2020-01-14T15:33:21Z</dcterms:modified>
</cp:coreProperties>
</file>