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Sheet1!$A$1:$E$76</definedName>
  </definedNames>
  <calcPr calcId="145621"/>
</workbook>
</file>

<file path=xl/calcChain.xml><?xml version="1.0" encoding="utf-8"?>
<calcChain xmlns="http://schemas.openxmlformats.org/spreadsheetml/2006/main">
  <c r="D76" i="1" l="1"/>
  <c r="D42" i="1" l="1"/>
  <c r="E63" i="1" l="1"/>
  <c r="E62" i="1"/>
  <c r="E72" i="1" l="1"/>
  <c r="E67" i="1"/>
  <c r="E60" i="1"/>
  <c r="E57" i="1"/>
  <c r="E24" i="1"/>
  <c r="E22" i="1"/>
  <c r="C42" i="1"/>
  <c r="C76" i="1" l="1"/>
  <c r="E75" i="1"/>
  <c r="E71" i="1"/>
  <c r="E70" i="1"/>
  <c r="E64" i="1"/>
  <c r="E34" i="1"/>
  <c r="E31" i="1"/>
  <c r="E28" i="1"/>
  <c r="E27" i="1"/>
  <c r="E21" i="1"/>
  <c r="E73" i="1" l="1"/>
  <c r="E61" i="1" l="1"/>
  <c r="E18" i="1" l="1"/>
  <c r="E65" i="1" l="1"/>
  <c r="E58" i="1" l="1"/>
  <c r="E76" i="1" l="1"/>
  <c r="E30" i="1" l="1"/>
  <c r="E40" i="1" l="1"/>
  <c r="E42" i="1" l="1"/>
  <c r="E68" i="1" l="1"/>
  <c r="E74" i="1"/>
  <c r="E69" i="1"/>
  <c r="E66" i="1"/>
  <c r="E56" i="1"/>
  <c r="E39" i="1"/>
  <c r="E38" i="1"/>
  <c r="E35" i="1"/>
  <c r="E33" i="1" l="1"/>
  <c r="E32" i="1"/>
  <c r="E29" i="1"/>
  <c r="E26" i="1"/>
  <c r="E25" i="1"/>
  <c r="E23" i="1"/>
  <c r="E20" i="1"/>
  <c r="E53" i="1"/>
  <c r="E51" i="1"/>
  <c r="E50" i="1"/>
  <c r="E49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<sst xmlns="http://schemas.openxmlformats.org/spreadsheetml/2006/main" count="137" uniqueCount="102">
  <si>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</si>
  <si>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</si>
  <si>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</si>
  <si>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</si>
  <si>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</si>
  <si>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</si>
  <si>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</si>
  <si>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</si>
  <si>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</si>
  <si>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</si>
  <si>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</si>
  <si>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</si>
  <si>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</si>
  <si>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</si>
  <si>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</si>
  <si>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</si>
  <si>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</si>
  <si>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</si>
  <si>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</si>
  <si>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</si>
  <si>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</si>
  <si>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</si>
  <si>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</si>
  <si>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</si>
  <si>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</si>
  <si>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</si>
  <si>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</si>
  <si>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</si>
  <si>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</si>
  <si>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</si>
  <si>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</si>
  <si>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</si>
  <si>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</si>
  <si>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</si>
  <si>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</si>
  <si>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</si>
  <si>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</si>
  <si>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</si>
  <si>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</si>
  <si>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</si>
  <si>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</si>
  <si>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</si>
  <si>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</si>
  <si>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</si>
  <si>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</si>
  <si>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 xml:space="preserve">Річні планові показники на 2019 рік з урахуванням змін </t>
  </si>
  <si>
    <t>% виконання до планових показників 2019 року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</si>
  <si>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</si>
  <si>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</si>
  <si>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</si>
  <si>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</si>
  <si>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</si>
  <si>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</si>
  <si>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</si>
  <si>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</si>
  <si>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</si>
  <si>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</si>
  <si>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</si>
  <si>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</si>
  <si>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</si>
  <si>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</si>
  <si>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</si>
  <si>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</si>
  <si>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</si>
  <si>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</si>
  <si>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</si>
  <si>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</si>
  <si>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</si>
  <si>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</si>
  <si>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</si>
  <si>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</si>
  <si>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</si>
  <si>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</si>
  <si>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</si>
  <si>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</si>
  <si>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</si>
  <si>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</si>
  <si>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</si>
  <si>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</si>
  <si>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</si>
  <si>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Будівництво споруд, установ та закладів фізичної культури і спорту</t>
  </si>
  <si>
    <t>4017325</t>
  </si>
  <si>
    <t>Утримання та розвиток автомобільних доріг та дорожньої інфраструктури за рахунок коштів місцевого бюджету</t>
  </si>
  <si>
    <t>4017461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</si>
  <si>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</si>
  <si>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</si>
  <si>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Інші заходи, пов'язані з економічною діяльністю</t>
  </si>
  <si>
    <t>4017693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</si>
  <si>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</si>
  <si>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</si>
  <si>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</si>
  <si>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</si>
  <si>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</si>
  <si>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</si>
  <si>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Виконання інвестиційних проектів в рамках здійснення заходів щодо соціально-економічного розвитку окремих територій.</t>
  </si>
  <si>
    <t>4017363</t>
  </si>
  <si>
    <t>4013221</t>
  </si>
  <si>
    <t>4013223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</si>
  <si>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</si>
  <si>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</si>
  <si>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Звіт про використання бюджетних коштів за бюджетними програмами станом на 01.09.2019 р.</t>
  </si>
  <si>
    <t>Виконано станом на 01.09.2019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</si>
</sst>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justify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zoomScaleNormal="100" zoomScaleSheetLayoutView="100" workbookViewId="0">
      <selection activeCell="D64" sqref="D64"/>
    </sheetView>
  </sheetViews>
  <sheetFormatPr defaultRowHeight="12.75" x14ac:dyDescent="0.2"/>
  <cols>
    <col min="1" max="1" width="93.85546875" customWidth="1"/>
    <col min="2" max="2" width="12.28515625" customWidth="1"/>
    <col min="3" max="3" width="14.7109375" customWidth="1"/>
    <col min="4" max="5" width="12.28515625" customWidth="1"/>
  </cols>
  <sheetData>
    <row r="1" spans="1:5" ht="18.75" x14ac:dyDescent="0.2">
      <c r="A1" s="1"/>
    </row>
    <row r="2" spans="1:5" x14ac:dyDescent="0.2">
      <c r="A2" s="27" t="s">
        <v>100</v>
      </c>
      <c r="B2" s="27"/>
      <c r="C2" s="27"/>
      <c r="D2" s="27"/>
      <c r="E2" s="27"/>
    </row>
    <row r="3" spans="1:5" ht="18" customHeight="1" x14ac:dyDescent="0.2">
      <c r="A3" s="27"/>
      <c r="B3" s="27"/>
      <c r="C3" s="27"/>
      <c r="D3" s="27"/>
      <c r="E3" s="27"/>
    </row>
    <row r="4" spans="1:5" s="6" customFormat="1" ht="16.5" x14ac:dyDescent="0.2">
      <c r="A4" s="28" t="s">
        <v>6</v>
      </c>
      <c r="B4" s="28"/>
      <c r="C4" s="28"/>
      <c r="D4" s="28"/>
      <c r="E4" s="28"/>
    </row>
    <row r="5" spans="1:5" ht="15" x14ac:dyDescent="0.2">
      <c r="A5" s="29" t="s">
        <v>7</v>
      </c>
      <c r="B5" s="29"/>
      <c r="C5" s="29"/>
      <c r="D5" s="29"/>
      <c r="E5" s="29"/>
    </row>
    <row r="6" spans="1:5" ht="15.75" customHeight="1" x14ac:dyDescent="0.2"/>
    <row r="7" spans="1:5" ht="17.25" x14ac:dyDescent="0.2">
      <c r="A7" s="30" t="s">
        <v>21</v>
      </c>
      <c r="B7" s="30"/>
      <c r="C7" s="30"/>
      <c r="D7" s="30"/>
      <c r="E7" s="30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19</v>
      </c>
      <c r="B9" s="22" t="s">
        <v>23</v>
      </c>
      <c r="C9" s="2" t="s">
        <v>45</v>
      </c>
      <c r="D9" s="2" t="s">
        <v>101</v>
      </c>
      <c r="E9" s="2" t="s">
        <v>46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 x14ac:dyDescent="0.2">
      <c r="A11" s="15" t="s">
        <v>9</v>
      </c>
      <c r="B11" s="16" t="s">
        <v>26</v>
      </c>
      <c r="C11" s="23">
        <v>99029.148000000001</v>
      </c>
      <c r="D11" s="17">
        <v>60940.800000000003</v>
      </c>
      <c r="E11" s="18">
        <f>D11/C11*100</f>
        <v>61.538245285115458</v>
      </c>
    </row>
    <row r="12" spans="1:5" ht="19.5" customHeight="1" x14ac:dyDescent="0.2">
      <c r="A12" s="15" t="s">
        <v>24</v>
      </c>
      <c r="B12" s="16" t="s">
        <v>27</v>
      </c>
      <c r="C12" s="23">
        <v>301172.5</v>
      </c>
      <c r="D12" s="17">
        <v>177244.7</v>
      </c>
      <c r="E12" s="18">
        <f t="shared" ref="E12:E42" si="0">D12/C12*100</f>
        <v>58.85155517186994</v>
      </c>
    </row>
    <row r="13" spans="1:5" ht="45" customHeight="1" x14ac:dyDescent="0.2">
      <c r="A13" s="15" t="s">
        <v>71</v>
      </c>
      <c r="B13" s="16" t="s">
        <v>28</v>
      </c>
      <c r="C13" s="23">
        <v>542357.1</v>
      </c>
      <c r="D13" s="17">
        <v>316284.90000000002</v>
      </c>
      <c r="E13" s="18">
        <f t="shared" si="0"/>
        <v>58.316725271965652</v>
      </c>
    </row>
    <row r="14" spans="1:5" ht="24.6" customHeight="1" x14ac:dyDescent="0.2">
      <c r="A14" s="15" t="s">
        <v>10</v>
      </c>
      <c r="B14" s="16" t="s">
        <v>29</v>
      </c>
      <c r="C14" s="23">
        <v>2075.1</v>
      </c>
      <c r="D14" s="17">
        <v>1080.5</v>
      </c>
      <c r="E14" s="18">
        <f t="shared" si="0"/>
        <v>52.069779769649656</v>
      </c>
    </row>
    <row r="15" spans="1:5" ht="48" hidden="1" customHeight="1" x14ac:dyDescent="0.2">
      <c r="A15" s="15" t="s">
        <v>38</v>
      </c>
      <c r="B15" s="16" t="s">
        <v>30</v>
      </c>
      <c r="C15" s="23">
        <v>0</v>
      </c>
      <c r="D15" s="17">
        <v>0</v>
      </c>
      <c r="E15" s="18" t="e">
        <f t="shared" si="0"/>
        <v>#DIV/0!</v>
      </c>
    </row>
    <row r="16" spans="1:5" ht="54.6" customHeight="1" x14ac:dyDescent="0.2">
      <c r="A16" s="15" t="s">
        <v>13</v>
      </c>
      <c r="B16" s="16" t="s">
        <v>31</v>
      </c>
      <c r="C16" s="23">
        <v>62374.400000000001</v>
      </c>
      <c r="D16" s="17">
        <v>35510.5</v>
      </c>
      <c r="E16" s="18">
        <f t="shared" si="0"/>
        <v>56.931208957521029</v>
      </c>
    </row>
    <row r="17" spans="1:5" ht="30" customHeight="1" x14ac:dyDescent="0.2">
      <c r="A17" s="15" t="s">
        <v>14</v>
      </c>
      <c r="B17" s="16" t="s">
        <v>32</v>
      </c>
      <c r="C17" s="23">
        <v>19342.900000000001</v>
      </c>
      <c r="D17" s="17">
        <v>10405.6</v>
      </c>
      <c r="E17" s="18">
        <f t="shared" si="0"/>
        <v>53.79544949309566</v>
      </c>
    </row>
    <row r="18" spans="1:5" ht="40.9" customHeight="1" x14ac:dyDescent="0.2">
      <c r="A18" s="15" t="s">
        <v>33</v>
      </c>
      <c r="B18" s="16" t="s">
        <v>34</v>
      </c>
      <c r="C18" s="23">
        <v>32365</v>
      </c>
      <c r="D18" s="17">
        <v>20932.900000000001</v>
      </c>
      <c r="E18" s="18">
        <f t="shared" si="0"/>
        <v>64.677583809670949</v>
      </c>
    </row>
    <row r="19" spans="1:5" ht="24" customHeight="1" x14ac:dyDescent="0.2">
      <c r="A19" s="15" t="s">
        <v>35</v>
      </c>
      <c r="B19" s="16" t="s">
        <v>36</v>
      </c>
      <c r="C19" s="23">
        <v>3107.4</v>
      </c>
      <c r="D19" s="17">
        <v>1903.3</v>
      </c>
      <c r="E19" s="18">
        <f t="shared" si="0"/>
        <v>61.250563171783476</v>
      </c>
    </row>
    <row r="20" spans="1:5" ht="20.45" customHeight="1" x14ac:dyDescent="0.2">
      <c r="A20" s="15" t="s">
        <v>47</v>
      </c>
      <c r="B20" s="16" t="s">
        <v>48</v>
      </c>
      <c r="C20" s="23">
        <v>11475.8</v>
      </c>
      <c r="D20" s="17">
        <v>7115.5</v>
      </c>
      <c r="E20" s="18">
        <f t="shared" si="0"/>
        <v>62.004391850677074</v>
      </c>
    </row>
    <row r="21" spans="1:5" ht="20.45" customHeight="1" x14ac:dyDescent="0.2">
      <c r="A21" s="15" t="s">
        <v>49</v>
      </c>
      <c r="B21" s="16" t="s">
        <v>50</v>
      </c>
      <c r="C21" s="23">
        <v>32.58</v>
      </c>
      <c r="D21" s="17">
        <v>30.8</v>
      </c>
      <c r="E21" s="18">
        <f t="shared" si="0"/>
        <v>94.536525475752001</v>
      </c>
    </row>
    <row r="22" spans="1:5" ht="20.45" customHeight="1" x14ac:dyDescent="0.2">
      <c r="A22" s="15" t="s">
        <v>88</v>
      </c>
      <c r="B22" s="16" t="s">
        <v>89</v>
      </c>
      <c r="C22" s="23">
        <v>3433.3</v>
      </c>
      <c r="D22" s="17">
        <v>1785.8</v>
      </c>
      <c r="E22" s="18">
        <f t="shared" si="0"/>
        <v>52.014097224244892</v>
      </c>
    </row>
    <row r="23" spans="1:5" ht="48.6" customHeight="1" x14ac:dyDescent="0.2">
      <c r="A23" s="15" t="s">
        <v>51</v>
      </c>
      <c r="B23" s="16" t="s">
        <v>52</v>
      </c>
      <c r="C23" s="23">
        <v>21979.8</v>
      </c>
      <c r="D23" s="17">
        <v>14080.3</v>
      </c>
      <c r="E23" s="18">
        <f t="shared" si="0"/>
        <v>64.060182531233224</v>
      </c>
    </row>
    <row r="24" spans="1:5" ht="48.6" customHeight="1" x14ac:dyDescent="0.2">
      <c r="A24" s="15" t="s">
        <v>91</v>
      </c>
      <c r="B24" s="16" t="s">
        <v>90</v>
      </c>
      <c r="C24" s="23">
        <v>64</v>
      </c>
      <c r="D24" s="17">
        <v>62.6</v>
      </c>
      <c r="E24" s="18">
        <f t="shared" si="0"/>
        <v>97.8125</v>
      </c>
    </row>
    <row r="25" spans="1:5" ht="32.25" customHeight="1" x14ac:dyDescent="0.2">
      <c r="A25" s="15" t="s">
        <v>54</v>
      </c>
      <c r="B25" s="16" t="s">
        <v>53</v>
      </c>
      <c r="C25" s="23">
        <v>5855.9</v>
      </c>
      <c r="D25" s="17">
        <v>3596.2</v>
      </c>
      <c r="E25" s="18">
        <f t="shared" si="0"/>
        <v>61.411567820488742</v>
      </c>
    </row>
    <row r="26" spans="1:5" ht="22.9" customHeight="1" x14ac:dyDescent="0.2">
      <c r="A26" s="15" t="s">
        <v>55</v>
      </c>
      <c r="B26" s="16" t="s">
        <v>56</v>
      </c>
      <c r="C26" s="23">
        <v>156.80000000000001</v>
      </c>
      <c r="D26" s="17">
        <v>56.5</v>
      </c>
      <c r="E26" s="18">
        <f t="shared" si="0"/>
        <v>36.033163265306115</v>
      </c>
    </row>
    <row r="27" spans="1:5" ht="22.9" customHeight="1" x14ac:dyDescent="0.2">
      <c r="A27" s="15" t="s">
        <v>72</v>
      </c>
      <c r="B27" s="16" t="s">
        <v>57</v>
      </c>
      <c r="C27" s="23">
        <v>11177.2</v>
      </c>
      <c r="D27" s="17">
        <v>6550.4</v>
      </c>
      <c r="E27" s="18">
        <f t="shared" si="0"/>
        <v>58.605017356761969</v>
      </c>
    </row>
    <row r="28" spans="1:5" ht="22.9" customHeight="1" x14ac:dyDescent="0.2">
      <c r="A28" s="15" t="s">
        <v>58</v>
      </c>
      <c r="B28" s="16" t="s">
        <v>59</v>
      </c>
      <c r="C28" s="23">
        <v>134.80000000000001</v>
      </c>
      <c r="D28" s="17">
        <v>72.900000000000006</v>
      </c>
      <c r="E28" s="18">
        <f t="shared" si="0"/>
        <v>54.080118694362021</v>
      </c>
    </row>
    <row r="29" spans="1:5" ht="22.15" customHeight="1" x14ac:dyDescent="0.2">
      <c r="A29" s="15" t="s">
        <v>18</v>
      </c>
      <c r="B29" s="16" t="s">
        <v>37</v>
      </c>
      <c r="C29" s="23">
        <v>60</v>
      </c>
      <c r="D29" s="17">
        <v>0</v>
      </c>
      <c r="E29" s="18">
        <f t="shared" si="0"/>
        <v>0</v>
      </c>
    </row>
    <row r="30" spans="1:5" ht="34.9" customHeight="1" x14ac:dyDescent="0.2">
      <c r="A30" s="15" t="s">
        <v>61</v>
      </c>
      <c r="B30" s="16" t="s">
        <v>60</v>
      </c>
      <c r="C30" s="23">
        <v>2123</v>
      </c>
      <c r="D30" s="17">
        <v>1264.9000000000001</v>
      </c>
      <c r="E30" s="18">
        <f t="shared" si="0"/>
        <v>59.580781912388133</v>
      </c>
    </row>
    <row r="31" spans="1:5" ht="25.9" customHeight="1" x14ac:dyDescent="0.2">
      <c r="A31" s="15" t="s">
        <v>62</v>
      </c>
      <c r="B31" s="16" t="s">
        <v>63</v>
      </c>
      <c r="C31" s="23">
        <v>11890.1</v>
      </c>
      <c r="D31" s="17">
        <v>6879.9</v>
      </c>
      <c r="E31" s="18">
        <f t="shared" si="0"/>
        <v>57.862423360610926</v>
      </c>
    </row>
    <row r="32" spans="1:5" ht="17.45" customHeight="1" x14ac:dyDescent="0.2">
      <c r="A32" s="15" t="s">
        <v>39</v>
      </c>
      <c r="B32" s="16" t="s">
        <v>40</v>
      </c>
      <c r="C32" s="23">
        <v>21072.2</v>
      </c>
      <c r="D32" s="17">
        <v>10809.5</v>
      </c>
      <c r="E32" s="18">
        <f t="shared" si="0"/>
        <v>51.297444025778042</v>
      </c>
    </row>
    <row r="33" spans="1:5" ht="32.25" customHeight="1" x14ac:dyDescent="0.2">
      <c r="A33" s="15" t="s">
        <v>41</v>
      </c>
      <c r="B33" s="16" t="s">
        <v>42</v>
      </c>
      <c r="C33" s="23">
        <v>1642.1</v>
      </c>
      <c r="D33" s="17">
        <v>862.6</v>
      </c>
      <c r="E33" s="18">
        <f t="shared" si="0"/>
        <v>52.530296571463374</v>
      </c>
    </row>
    <row r="34" spans="1:5" ht="22.9" customHeight="1" x14ac:dyDescent="0.2">
      <c r="A34" s="15" t="s">
        <v>64</v>
      </c>
      <c r="B34" s="16" t="s">
        <v>65</v>
      </c>
      <c r="C34" s="23">
        <v>1672.5</v>
      </c>
      <c r="D34" s="17">
        <v>1038</v>
      </c>
      <c r="E34" s="18">
        <f t="shared" si="0"/>
        <v>62.062780269058294</v>
      </c>
    </row>
    <row r="35" spans="1:5" ht="24.6" customHeight="1" x14ac:dyDescent="0.2">
      <c r="A35" s="15" t="s">
        <v>66</v>
      </c>
      <c r="B35" s="16" t="s">
        <v>67</v>
      </c>
      <c r="C35" s="23">
        <v>450</v>
      </c>
      <c r="D35" s="17">
        <v>236.7</v>
      </c>
      <c r="E35" s="18">
        <f t="shared" si="0"/>
        <v>52.6</v>
      </c>
    </row>
    <row r="36" spans="1:5" ht="32.25" hidden="1" customHeight="1" x14ac:dyDescent="0.2">
      <c r="A36" s="15"/>
      <c r="B36" s="16"/>
      <c r="C36" s="23"/>
      <c r="D36" s="17"/>
      <c r="E36" s="18"/>
    </row>
    <row r="37" spans="1:5" ht="44.45" hidden="1" customHeight="1" x14ac:dyDescent="0.2">
      <c r="A37" s="15"/>
      <c r="B37" s="16"/>
      <c r="C37" s="23"/>
      <c r="D37" s="17"/>
      <c r="E37" s="18"/>
    </row>
    <row r="38" spans="1:5" ht="32.25" customHeight="1" x14ac:dyDescent="0.2">
      <c r="A38" s="15" t="s">
        <v>73</v>
      </c>
      <c r="B38" s="16" t="s">
        <v>68</v>
      </c>
      <c r="C38" s="23">
        <v>15979.098</v>
      </c>
      <c r="D38" s="17">
        <v>10882</v>
      </c>
      <c r="E38" s="18">
        <f t="shared" si="0"/>
        <v>68.101466052714613</v>
      </c>
    </row>
    <row r="39" spans="1:5" ht="45" customHeight="1" x14ac:dyDescent="0.2">
      <c r="A39" s="15" t="s">
        <v>70</v>
      </c>
      <c r="B39" s="16" t="s">
        <v>69</v>
      </c>
      <c r="C39" s="23">
        <v>909.54399999999998</v>
      </c>
      <c r="D39" s="17">
        <v>622.79999999999995</v>
      </c>
      <c r="E39" s="18">
        <f t="shared" si="0"/>
        <v>68.473872621885249</v>
      </c>
    </row>
    <row r="40" spans="1:5" ht="26.45" customHeight="1" x14ac:dyDescent="0.2">
      <c r="A40" s="15" t="s">
        <v>43</v>
      </c>
      <c r="B40" s="16" t="s">
        <v>44</v>
      </c>
      <c r="C40" s="23">
        <v>39936.65</v>
      </c>
      <c r="D40" s="17">
        <v>23798.799999999999</v>
      </c>
      <c r="E40" s="18">
        <f t="shared" si="0"/>
        <v>59.591377844661473</v>
      </c>
    </row>
    <row r="41" spans="1:5" ht="32.25" hidden="1" customHeight="1" x14ac:dyDescent="0.2">
      <c r="A41" s="15"/>
      <c r="B41" s="16"/>
      <c r="C41" s="23"/>
      <c r="D41" s="17"/>
      <c r="E41" s="18"/>
    </row>
    <row r="42" spans="1:5" ht="21.75" customHeight="1" x14ac:dyDescent="0.2">
      <c r="A42" s="11" t="s">
        <v>8</v>
      </c>
      <c r="B42" s="12"/>
      <c r="C42" s="24">
        <f>SUM(C11:C40)</f>
        <v>1211868.9200000002</v>
      </c>
      <c r="D42" s="20">
        <f>SUM(D11:D40)</f>
        <v>714049.40000000026</v>
      </c>
      <c r="E42" s="21">
        <f t="shared" si="0"/>
        <v>58.921339446513755</v>
      </c>
    </row>
    <row r="43" spans="1:5" ht="18.75" customHeight="1" x14ac:dyDescent="0.2">
      <c r="A43" s="7"/>
      <c r="C43" s="8"/>
      <c r="D43" s="9"/>
    </row>
    <row r="44" spans="1:5" ht="17.25" x14ac:dyDescent="0.2">
      <c r="A44" s="30" t="s">
        <v>22</v>
      </c>
      <c r="B44" s="30"/>
      <c r="C44" s="30"/>
      <c r="D44" s="30"/>
      <c r="E44" s="30"/>
    </row>
    <row r="45" spans="1:5" ht="16.5" x14ac:dyDescent="0.2">
      <c r="E45" s="14" t="s">
        <v>0</v>
      </c>
    </row>
    <row r="47" spans="1:5" ht="99" customHeight="1" x14ac:dyDescent="0.2">
      <c r="A47" s="10" t="s">
        <v>20</v>
      </c>
      <c r="B47" s="22" t="s">
        <v>23</v>
      </c>
      <c r="C47" s="2" t="s">
        <v>45</v>
      </c>
      <c r="D47" s="2" t="s">
        <v>101</v>
      </c>
      <c r="E47" s="2" t="s">
        <v>46</v>
      </c>
    </row>
    <row r="48" spans="1:5" x14ac:dyDescent="0.2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5" ht="33" customHeight="1" x14ac:dyDescent="0.2">
      <c r="A49" s="15" t="s">
        <v>9</v>
      </c>
      <c r="B49" s="16" t="s">
        <v>26</v>
      </c>
      <c r="C49" s="19">
        <v>2000</v>
      </c>
      <c r="D49" s="19">
        <v>1148.3</v>
      </c>
      <c r="E49" s="18">
        <f>D49/C49*100</f>
        <v>57.414999999999992</v>
      </c>
    </row>
    <row r="50" spans="1:5" ht="33" customHeight="1" x14ac:dyDescent="0.2">
      <c r="A50" s="15" t="s">
        <v>24</v>
      </c>
      <c r="B50" s="16" t="s">
        <v>27</v>
      </c>
      <c r="C50" s="23">
        <v>19683.735000000001</v>
      </c>
      <c r="D50" s="19">
        <v>6234.4</v>
      </c>
      <c r="E50" s="18">
        <f t="shared" ref="E50:E75" si="1">D50/C50*100</f>
        <v>31.672850706433508</v>
      </c>
    </row>
    <row r="51" spans="1:5" ht="54.6" customHeight="1" x14ac:dyDescent="0.2">
      <c r="A51" s="15" t="s">
        <v>25</v>
      </c>
      <c r="B51" s="16" t="s">
        <v>28</v>
      </c>
      <c r="C51" s="23">
        <v>28563.538</v>
      </c>
      <c r="D51" s="19">
        <v>8572.1</v>
      </c>
      <c r="E51" s="18">
        <f t="shared" si="1"/>
        <v>30.010638037906929</v>
      </c>
    </row>
    <row r="52" spans="1:5" ht="48" hidden="1" customHeight="1" x14ac:dyDescent="0.2">
      <c r="A52" s="15" t="s">
        <v>12</v>
      </c>
      <c r="B52" s="16" t="s">
        <v>11</v>
      </c>
      <c r="C52" s="19"/>
      <c r="D52" s="19"/>
      <c r="E52" s="18"/>
    </row>
    <row r="53" spans="1:5" ht="53.45" hidden="1" customHeight="1" x14ac:dyDescent="0.2">
      <c r="A53" s="15" t="s">
        <v>38</v>
      </c>
      <c r="B53" s="16" t="s">
        <v>30</v>
      </c>
      <c r="C53" s="19">
        <v>0</v>
      </c>
      <c r="D53" s="19">
        <v>0</v>
      </c>
      <c r="E53" s="18" t="e">
        <f t="shared" si="1"/>
        <v>#DIV/0!</v>
      </c>
    </row>
    <row r="54" spans="1:5" ht="37.15" hidden="1" customHeight="1" x14ac:dyDescent="0.2">
      <c r="A54" s="15" t="s">
        <v>14</v>
      </c>
      <c r="B54" s="16" t="s">
        <v>15</v>
      </c>
      <c r="C54" s="19"/>
      <c r="D54" s="19"/>
      <c r="E54" s="18"/>
    </row>
    <row r="55" spans="1:5" ht="24" hidden="1" customHeight="1" x14ac:dyDescent="0.2">
      <c r="A55" s="15" t="s">
        <v>16</v>
      </c>
      <c r="B55" s="16" t="s">
        <v>17</v>
      </c>
      <c r="C55" s="19"/>
      <c r="D55" s="19"/>
      <c r="E55" s="18"/>
    </row>
    <row r="56" spans="1:5" ht="38.25" x14ac:dyDescent="0.2">
      <c r="A56" s="15" t="s">
        <v>13</v>
      </c>
      <c r="B56" s="16" t="s">
        <v>31</v>
      </c>
      <c r="C56" s="19">
        <v>1000.8</v>
      </c>
      <c r="D56" s="19">
        <v>0</v>
      </c>
      <c r="E56" s="18">
        <f t="shared" si="1"/>
        <v>0</v>
      </c>
    </row>
    <row r="57" spans="1:5" ht="20.45" customHeight="1" x14ac:dyDescent="0.2">
      <c r="A57" s="15" t="s">
        <v>88</v>
      </c>
      <c r="B57" s="16" t="s">
        <v>89</v>
      </c>
      <c r="C57" s="19">
        <v>1956.3</v>
      </c>
      <c r="D57" s="19">
        <v>7.2</v>
      </c>
      <c r="E57" s="18">
        <f>D57/C57*100</f>
        <v>0.36804171139395803</v>
      </c>
    </row>
    <row r="58" spans="1:5" ht="45.6" customHeight="1" x14ac:dyDescent="0.2">
      <c r="A58" s="15" t="s">
        <v>51</v>
      </c>
      <c r="B58" s="16" t="s">
        <v>52</v>
      </c>
      <c r="C58" s="19">
        <v>137.19999999999999</v>
      </c>
      <c r="D58" s="19">
        <v>129.6</v>
      </c>
      <c r="E58" s="18">
        <f t="shared" si="1"/>
        <v>94.460641399416915</v>
      </c>
    </row>
    <row r="59" spans="1:5" hidden="1" x14ac:dyDescent="0.2">
      <c r="A59" s="15"/>
      <c r="B59" s="16"/>
      <c r="C59" s="19"/>
      <c r="D59" s="19"/>
      <c r="E59" s="18"/>
    </row>
    <row r="60" spans="1:5" ht="45" customHeight="1" x14ac:dyDescent="0.2">
      <c r="A60" s="15" t="s">
        <v>91</v>
      </c>
      <c r="B60" s="16" t="s">
        <v>90</v>
      </c>
      <c r="C60" s="25">
        <v>165</v>
      </c>
      <c r="D60" s="25">
        <v>148.30000000000001</v>
      </c>
      <c r="E60" s="18">
        <f t="shared" si="1"/>
        <v>89.878787878787875</v>
      </c>
    </row>
    <row r="61" spans="1:5" ht="27" customHeight="1" x14ac:dyDescent="0.2">
      <c r="A61" s="15" t="s">
        <v>72</v>
      </c>
      <c r="B61" s="16" t="s">
        <v>57</v>
      </c>
      <c r="C61" s="23">
        <v>800</v>
      </c>
      <c r="D61" s="19">
        <v>398.8</v>
      </c>
      <c r="E61" s="18">
        <f>D61/C61*100</f>
        <v>49.85</v>
      </c>
    </row>
    <row r="62" spans="1:5" ht="119.45" customHeight="1" x14ac:dyDescent="0.2">
      <c r="A62" s="15" t="s">
        <v>98</v>
      </c>
      <c r="B62" s="16" t="s">
        <v>96</v>
      </c>
      <c r="C62" s="23">
        <v>6265.1840000000002</v>
      </c>
      <c r="D62" s="19">
        <v>6265.2</v>
      </c>
      <c r="E62" s="18">
        <f>D62/C62*100</f>
        <v>100.00025537957065</v>
      </c>
    </row>
    <row r="63" spans="1:5" ht="108" customHeight="1" x14ac:dyDescent="0.2">
      <c r="A63" s="15" t="s">
        <v>99</v>
      </c>
      <c r="B63" s="16" t="s">
        <v>97</v>
      </c>
      <c r="C63" s="23">
        <v>3426.6930000000002</v>
      </c>
      <c r="D63" s="19">
        <v>3426.7</v>
      </c>
      <c r="E63" s="18">
        <f>D63/C63*100</f>
        <v>100.00020427858578</v>
      </c>
    </row>
    <row r="64" spans="1:5" ht="21" customHeight="1" x14ac:dyDescent="0.2">
      <c r="A64" s="15" t="s">
        <v>39</v>
      </c>
      <c r="B64" s="16" t="s">
        <v>40</v>
      </c>
      <c r="C64" s="23">
        <v>4700</v>
      </c>
      <c r="D64" s="19">
        <v>377.3</v>
      </c>
      <c r="E64" s="18">
        <f t="shared" si="1"/>
        <v>8.0276595744680854</v>
      </c>
    </row>
    <row r="65" spans="1:5" ht="28.9" customHeight="1" x14ac:dyDescent="0.2">
      <c r="A65" s="15" t="s">
        <v>73</v>
      </c>
      <c r="B65" s="16" t="s">
        <v>68</v>
      </c>
      <c r="C65" s="23">
        <v>3062.4580000000001</v>
      </c>
      <c r="D65" s="19">
        <v>1485.1</v>
      </c>
      <c r="E65" s="18">
        <f t="shared" si="1"/>
        <v>48.493726281307367</v>
      </c>
    </row>
    <row r="66" spans="1:5" ht="18.600000000000001" customHeight="1" x14ac:dyDescent="0.2">
      <c r="A66" s="15" t="s">
        <v>75</v>
      </c>
      <c r="B66" s="16" t="s">
        <v>74</v>
      </c>
      <c r="C66" s="23">
        <v>70326.161999999997</v>
      </c>
      <c r="D66" s="19">
        <v>17737.099999999999</v>
      </c>
      <c r="E66" s="18">
        <f t="shared" si="1"/>
        <v>25.221197198277363</v>
      </c>
    </row>
    <row r="67" spans="1:5" ht="18.600000000000001" customHeight="1" x14ac:dyDescent="0.2">
      <c r="A67" s="15" t="s">
        <v>92</v>
      </c>
      <c r="B67" s="16" t="s">
        <v>93</v>
      </c>
      <c r="C67" s="23">
        <v>3385</v>
      </c>
      <c r="D67" s="19">
        <v>0</v>
      </c>
      <c r="E67" s="18">
        <f t="shared" si="1"/>
        <v>0</v>
      </c>
    </row>
    <row r="68" spans="1:5" ht="19.899999999999999" customHeight="1" x14ac:dyDescent="0.2">
      <c r="A68" s="15" t="s">
        <v>43</v>
      </c>
      <c r="B68" s="16" t="s">
        <v>44</v>
      </c>
      <c r="C68" s="19">
        <v>5310</v>
      </c>
      <c r="D68" s="19">
        <v>0</v>
      </c>
      <c r="E68" s="18">
        <f t="shared" si="1"/>
        <v>0</v>
      </c>
    </row>
    <row r="69" spans="1:5" ht="19.149999999999999" customHeight="1" x14ac:dyDescent="0.2">
      <c r="A69" s="15" t="s">
        <v>76</v>
      </c>
      <c r="B69" s="16" t="s">
        <v>77</v>
      </c>
      <c r="C69" s="19">
        <v>1500</v>
      </c>
      <c r="D69" s="19">
        <v>0</v>
      </c>
      <c r="E69" s="18">
        <f t="shared" si="1"/>
        <v>0</v>
      </c>
    </row>
    <row r="70" spans="1:5" ht="19.149999999999999" customHeight="1" x14ac:dyDescent="0.2">
      <c r="A70" s="15" t="s">
        <v>78</v>
      </c>
      <c r="B70" s="16" t="s">
        <v>79</v>
      </c>
      <c r="C70" s="19">
        <v>148740.4</v>
      </c>
      <c r="D70" s="19">
        <v>23544.9</v>
      </c>
      <c r="E70" s="18">
        <f t="shared" si="1"/>
        <v>15.829525804690588</v>
      </c>
    </row>
    <row r="71" spans="1:5" ht="19.149999999999999" customHeight="1" x14ac:dyDescent="0.2">
      <c r="A71" s="15" t="s">
        <v>80</v>
      </c>
      <c r="B71" s="16" t="s">
        <v>81</v>
      </c>
      <c r="C71" s="19">
        <v>1000</v>
      </c>
      <c r="D71" s="19">
        <v>0</v>
      </c>
      <c r="E71" s="18">
        <f t="shared" si="1"/>
        <v>0</v>
      </c>
    </row>
    <row r="72" spans="1:5" ht="40.9" customHeight="1" x14ac:dyDescent="0.2">
      <c r="A72" s="26" t="s">
        <v>94</v>
      </c>
      <c r="B72" s="16" t="s">
        <v>95</v>
      </c>
      <c r="C72" s="19">
        <v>3675</v>
      </c>
      <c r="D72" s="19">
        <v>0</v>
      </c>
      <c r="E72" s="18">
        <f t="shared" si="1"/>
        <v>0</v>
      </c>
    </row>
    <row r="73" spans="1:5" ht="33" customHeight="1" x14ac:dyDescent="0.2">
      <c r="A73" s="15" t="s">
        <v>82</v>
      </c>
      <c r="B73" s="16" t="s">
        <v>83</v>
      </c>
      <c r="C73" s="19">
        <v>500</v>
      </c>
      <c r="D73" s="19">
        <v>0</v>
      </c>
      <c r="E73" s="18">
        <f t="shared" si="1"/>
        <v>0</v>
      </c>
    </row>
    <row r="74" spans="1:5" ht="78.599999999999994" customHeight="1" x14ac:dyDescent="0.2">
      <c r="A74" s="15" t="s">
        <v>84</v>
      </c>
      <c r="B74" s="16" t="s">
        <v>85</v>
      </c>
      <c r="C74" s="19">
        <v>9606.2099999999991</v>
      </c>
      <c r="D74" s="19">
        <v>6807.1</v>
      </c>
      <c r="E74" s="18">
        <f t="shared" si="1"/>
        <v>70.861453164151115</v>
      </c>
    </row>
    <row r="75" spans="1:5" ht="21" customHeight="1" x14ac:dyDescent="0.2">
      <c r="A75" s="15" t="s">
        <v>86</v>
      </c>
      <c r="B75" s="16" t="s">
        <v>87</v>
      </c>
      <c r="C75" s="23">
        <v>1219.6289999999999</v>
      </c>
      <c r="D75" s="19">
        <v>0</v>
      </c>
      <c r="E75" s="18">
        <f t="shared" si="1"/>
        <v>0</v>
      </c>
    </row>
    <row r="76" spans="1:5" ht="15.75" x14ac:dyDescent="0.2">
      <c r="A76" s="11" t="s">
        <v>8</v>
      </c>
      <c r="B76" s="12"/>
      <c r="C76" s="24">
        <f>SUM(C49:C75)</f>
        <v>317023.30900000001</v>
      </c>
      <c r="D76" s="24">
        <f>SUM(D49:D75)</f>
        <v>76282.100000000006</v>
      </c>
      <c r="E76" s="21">
        <f>D76/C76*100</f>
        <v>24.061984666244211</v>
      </c>
    </row>
  </sheetData>
  <mergeCells count="5"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57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2019-08-28T14:53:16Z</cp:lastPrinted>
  <dcterms:created xsi:type="dcterms:W3CDTF">2011-11-24T12:10:02Z</dcterms:created>
  <dcterms:modified xsi:type="dcterms:W3CDTF">2019-09-03T08:45:27Z</dcterms:modified>
</cp:coreProperties>
</file>