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60" windowWidth="9990" windowHeight="5940"/>
  </bookViews>
  <sheets>
    <sheet name="Sheet1" sheetId="1" r:id="rId1"/>
  </sheets>
  <definedNames>
    <definedName name="_xlnm.Print_Area" localSheetId="0">Sheet1!$A$1:$E$35</definedName>
  </definedNames>
  <calcPr calcId="145621" refMode="R1C1"/>
</workbook>
</file>

<file path=xl/calcChain.xml><?xml version="1.0" encoding="utf-8"?>
<calcChain xmlns="http://schemas.openxmlformats.org/spreadsheetml/2006/main">
  <c r="C17" i="1"/>
  <c r="D35" l="1"/>
  <c r="D17"/>
  <c r="C35"/>
  <c r="E32"/>
  <c r="E34"/>
  <c r="E29"/>
  <c r="E17" l="1"/>
  <c r="E31"/>
  <c r="E30"/>
  <c r="E28"/>
  <c r="E27"/>
  <c r="E26"/>
  <c r="E25"/>
  <c r="E33" l="1"/>
  <c r="E35" l="1"/>
  <c r="E12"/>
  <c r="E13"/>
  <c r="E14"/>
  <c r="E15"/>
  <c r="E16"/>
  <c r="E11"/>
</calcChain>
</file>

<file path=xl/sharedStrings.xml><?xml version="1.0" encoding="utf-8"?>
<sst xmlns="http://schemas.openxmlformats.org/spreadsheetml/2006/main" count="55" uniqueCount="33">
  <si>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</si>
  <si>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</si>
  <si>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</si>
  <si>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</si>
  <si>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</si>
  <si>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</si>
  <si>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</si>
  <si>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</si>
  <si>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</si>
  <si>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</si>
  <si>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</si>
  <si>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</si>
  <si>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</si>
  <si>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</si>
  <si>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</si>
  <si>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</si>
  <si>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</si>
  <si>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</si>
  <si>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</si>
  <si>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</si>
  <si>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</si>
  <si>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4010160</t>
  </si>
  <si>
    <t>4011000</t>
  </si>
  <si>
    <t>4013000</t>
  </si>
  <si>
    <t>4015000</t>
  </si>
  <si>
    <t>4017300</t>
  </si>
  <si>
    <t xml:space="preserve">Річні планові показники на 2019 рік з урахуванням змін </t>
  </si>
  <si>
    <t>% виконання до планових показників 2019 року</t>
  </si>
  <si>
    <t>4017400</t>
  </si>
  <si>
    <t>Транспорт та транспортна інфраструктура, дорожнє господарство</t>
  </si>
  <si>
    <t>Інші заходи, пов'язані з економічною діяльністю</t>
  </si>
  <si>
    <t>Інформація про використання бюджетних коштів станом на 12.08.2019 р.</t>
  </si>
  <si>
    <t>Виконано станом на 12.08.2019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</si>
</sst>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#,##0.000"/>
  </numFmts>
  <fonts count="12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9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0"/>
  <sheetViews>
    <sheetView tabSelected="1" view="pageBreakPreview" zoomScaleNormal="100" zoomScaleSheetLayoutView="100" workbookViewId="0">
      <selection activeCell="D29" sqref="D29"/>
    </sheetView>
  </sheetViews>
  <sheetFormatPr defaultRowHeight="12.75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</cols>
  <sheetData>
    <row r="1" spans="1:5" ht="18.75">
      <c r="A1" s="1"/>
    </row>
    <row r="3" spans="1:5" ht="18.75">
      <c r="A3" s="36" t="s">
        <v>31</v>
      </c>
      <c r="B3" s="36"/>
      <c r="C3" s="36"/>
      <c r="D3" s="36"/>
      <c r="E3" s="36"/>
    </row>
    <row r="4" spans="1:5" s="9" customFormat="1" ht="16.5">
      <c r="A4" s="37" t="s">
        <v>6</v>
      </c>
      <c r="B4" s="37"/>
      <c r="C4" s="37"/>
      <c r="D4" s="37"/>
      <c r="E4" s="37"/>
    </row>
    <row r="5" spans="1:5" ht="15">
      <c r="A5" s="38" t="s">
        <v>8</v>
      </c>
      <c r="B5" s="38"/>
      <c r="C5" s="38"/>
      <c r="D5" s="38"/>
      <c r="E5" s="38"/>
    </row>
    <row r="6" spans="1:5" ht="15.75" customHeight="1"/>
    <row r="7" spans="1:5" ht="16.5">
      <c r="A7" s="2" t="s">
        <v>7</v>
      </c>
    </row>
    <row r="8" spans="1:5" ht="16.5">
      <c r="D8" s="20"/>
      <c r="E8" s="21" t="s">
        <v>0</v>
      </c>
    </row>
    <row r="9" spans="1:5" ht="82.9" customHeight="1">
      <c r="A9" s="3" t="s">
        <v>9</v>
      </c>
      <c r="B9" s="4" t="s">
        <v>19</v>
      </c>
      <c r="C9" s="4" t="s">
        <v>26</v>
      </c>
      <c r="D9" s="4" t="s">
        <v>32</v>
      </c>
      <c r="E9" s="4" t="s">
        <v>27</v>
      </c>
    </row>
    <row r="10" spans="1:5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>
      <c r="A11" s="14" t="s">
        <v>11</v>
      </c>
      <c r="B11" s="26" t="s">
        <v>21</v>
      </c>
      <c r="C11" s="32">
        <v>99029.148000000001</v>
      </c>
      <c r="D11" s="13">
        <v>53656.712</v>
      </c>
      <c r="E11" s="18">
        <f>D11/C11*100</f>
        <v>54.182746275874251</v>
      </c>
    </row>
    <row r="12" spans="1:5" ht="27.6" customHeight="1">
      <c r="A12" s="24" t="s">
        <v>12</v>
      </c>
      <c r="B12" s="27" t="s">
        <v>22</v>
      </c>
      <c r="C12" s="32">
        <v>977736.08</v>
      </c>
      <c r="D12" s="13">
        <v>536284.147</v>
      </c>
      <c r="E12" s="18">
        <f t="shared" ref="E12:E17" si="0">D12/C12*100</f>
        <v>54.849581392148281</v>
      </c>
    </row>
    <row r="13" spans="1:5" ht="39" customHeight="1">
      <c r="A13" s="25" t="s">
        <v>13</v>
      </c>
      <c r="B13" s="27" t="s">
        <v>23</v>
      </c>
      <c r="C13" s="32">
        <v>53441.599999999999</v>
      </c>
      <c r="D13" s="13">
        <v>28361.726999999999</v>
      </c>
      <c r="E13" s="18">
        <f t="shared" si="0"/>
        <v>53.0705049998503</v>
      </c>
    </row>
    <row r="14" spans="1:5" ht="37.9" customHeight="1">
      <c r="A14" s="14" t="s">
        <v>14</v>
      </c>
      <c r="B14" s="30">
        <v>4016000</v>
      </c>
      <c r="C14" s="32">
        <v>39936.65</v>
      </c>
      <c r="D14" s="13">
        <v>22295.4</v>
      </c>
      <c r="E14" s="18">
        <f t="shared" si="0"/>
        <v>55.826915878021822</v>
      </c>
    </row>
    <row r="15" spans="1:5" ht="26.45" customHeight="1">
      <c r="A15" s="14" t="s">
        <v>15</v>
      </c>
      <c r="B15" s="28">
        <v>4014000</v>
      </c>
      <c r="C15" s="32">
        <v>24836.799999999999</v>
      </c>
      <c r="D15" s="13">
        <v>11729.115</v>
      </c>
      <c r="E15" s="18">
        <f t="shared" si="0"/>
        <v>47.22474312310765</v>
      </c>
    </row>
    <row r="16" spans="1:5" ht="18.75" customHeight="1">
      <c r="A16" s="14" t="s">
        <v>16</v>
      </c>
      <c r="B16" s="27" t="s">
        <v>24</v>
      </c>
      <c r="C16" s="32">
        <v>16888.642</v>
      </c>
      <c r="D16" s="13">
        <v>10562.822</v>
      </c>
      <c r="E16" s="18">
        <f t="shared" si="0"/>
        <v>62.543939293638886</v>
      </c>
    </row>
    <row r="17" spans="1:5" ht="21.75" customHeight="1">
      <c r="A17" s="16" t="s">
        <v>10</v>
      </c>
      <c r="B17" s="29"/>
      <c r="C17" s="33">
        <f>C11+C12+C13+C14+C15+C16</f>
        <v>1211868.92</v>
      </c>
      <c r="D17" s="22">
        <f>D11+D12+D13+D14+D15+D16</f>
        <v>662889.92299999995</v>
      </c>
      <c r="E17" s="31">
        <f t="shared" si="0"/>
        <v>54.699803919387577</v>
      </c>
    </row>
    <row r="18" spans="1:5" ht="18.75" customHeight="1">
      <c r="A18" s="10"/>
      <c r="C18" s="11"/>
      <c r="D18" s="12"/>
    </row>
    <row r="19" spans="1:5" s="19" customFormat="1" ht="18" customHeight="1">
      <c r="A19" s="34"/>
      <c r="B19" s="35"/>
      <c r="C19" s="35"/>
      <c r="D19" s="35"/>
      <c r="E19" s="35"/>
    </row>
    <row r="20" spans="1:5" ht="16.5">
      <c r="A20" s="2" t="s">
        <v>20</v>
      </c>
    </row>
    <row r="21" spans="1:5" ht="16.5">
      <c r="E21" s="21" t="s">
        <v>0</v>
      </c>
    </row>
    <row r="23" spans="1:5" ht="79.900000000000006" customHeight="1">
      <c r="A23" s="3" t="s">
        <v>9</v>
      </c>
      <c r="B23" s="4" t="s">
        <v>19</v>
      </c>
      <c r="C23" s="4" t="s">
        <v>26</v>
      </c>
      <c r="D23" s="4" t="s">
        <v>32</v>
      </c>
      <c r="E23" s="4" t="s">
        <v>27</v>
      </c>
    </row>
    <row r="24" spans="1:5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>
      <c r="A25" s="14" t="s">
        <v>11</v>
      </c>
      <c r="B25" s="27" t="s">
        <v>21</v>
      </c>
      <c r="C25" s="32">
        <v>2000</v>
      </c>
      <c r="D25" s="13">
        <v>914.5</v>
      </c>
      <c r="E25" s="13">
        <f t="shared" ref="E25:E32" si="1">D25/C25*100</f>
        <v>45.725000000000001</v>
      </c>
    </row>
    <row r="26" spans="1:5" ht="37.9" customHeight="1">
      <c r="A26" s="24" t="s">
        <v>12</v>
      </c>
      <c r="B26" s="27" t="s">
        <v>22</v>
      </c>
      <c r="C26" s="32">
        <v>51204.373</v>
      </c>
      <c r="D26" s="13">
        <v>11266.844999999999</v>
      </c>
      <c r="E26" s="13">
        <f t="shared" si="1"/>
        <v>22.003677303108464</v>
      </c>
    </row>
    <row r="27" spans="1:5" ht="32.25" customHeight="1">
      <c r="A27" s="15" t="s">
        <v>13</v>
      </c>
      <c r="B27" s="27" t="s">
        <v>23</v>
      </c>
      <c r="C27" s="32">
        <v>10794.076999999999</v>
      </c>
      <c r="D27" s="23">
        <v>10355.499</v>
      </c>
      <c r="E27" s="13">
        <f t="shared" si="1"/>
        <v>95.936864263614211</v>
      </c>
    </row>
    <row r="28" spans="1:5" ht="18.75" customHeight="1">
      <c r="A28" s="14" t="s">
        <v>14</v>
      </c>
      <c r="B28" s="30">
        <v>4016000</v>
      </c>
      <c r="C28" s="32">
        <v>79021.161999999997</v>
      </c>
      <c r="D28" s="13">
        <v>11808.290999999999</v>
      </c>
      <c r="E28" s="13">
        <f t="shared" si="1"/>
        <v>14.94320091116858</v>
      </c>
    </row>
    <row r="29" spans="1:5" ht="18.75" customHeight="1">
      <c r="A29" s="14" t="s">
        <v>15</v>
      </c>
      <c r="B29" s="28">
        <v>4014000</v>
      </c>
      <c r="C29" s="32">
        <v>4700</v>
      </c>
      <c r="D29" s="13">
        <v>377.3</v>
      </c>
      <c r="E29" s="13">
        <f t="shared" si="1"/>
        <v>8.0276595744680854</v>
      </c>
    </row>
    <row r="30" spans="1:5" ht="22.5" customHeight="1">
      <c r="A30" s="14" t="s">
        <v>16</v>
      </c>
      <c r="B30" s="27" t="s">
        <v>24</v>
      </c>
      <c r="C30" s="32">
        <v>3062.4580000000001</v>
      </c>
      <c r="D30" s="13">
        <v>1226.213</v>
      </c>
      <c r="E30" s="13">
        <f t="shared" si="1"/>
        <v>40.04015728542236</v>
      </c>
    </row>
    <row r="31" spans="1:5" ht="21.75" customHeight="1">
      <c r="A31" s="15" t="s">
        <v>17</v>
      </c>
      <c r="B31" s="26" t="s">
        <v>25</v>
      </c>
      <c r="C31" s="32">
        <v>154915.4</v>
      </c>
      <c r="D31" s="13">
        <v>23544.883000000002</v>
      </c>
      <c r="E31" s="13">
        <f t="shared" si="1"/>
        <v>15.198542559358206</v>
      </c>
    </row>
    <row r="32" spans="1:5" ht="48" customHeight="1">
      <c r="A32" s="15" t="s">
        <v>29</v>
      </c>
      <c r="B32" s="26" t="s">
        <v>28</v>
      </c>
      <c r="C32" s="32">
        <v>500</v>
      </c>
      <c r="D32" s="13">
        <v>0</v>
      </c>
      <c r="E32" s="13">
        <f t="shared" si="1"/>
        <v>0</v>
      </c>
    </row>
    <row r="33" spans="1:5" ht="24" customHeight="1">
      <c r="A33" s="15" t="s">
        <v>18</v>
      </c>
      <c r="B33" s="28">
        <v>4017691</v>
      </c>
      <c r="C33" s="32">
        <v>9606.2099999999991</v>
      </c>
      <c r="D33" s="13">
        <v>6582.06</v>
      </c>
      <c r="E33" s="13">
        <f>D33/C33*100</f>
        <v>68.518801900020932</v>
      </c>
    </row>
    <row r="34" spans="1:5" ht="32.450000000000003" customHeight="1">
      <c r="A34" s="15" t="s">
        <v>30</v>
      </c>
      <c r="B34" s="28">
        <v>4017693</v>
      </c>
      <c r="C34" s="32">
        <v>1219.6289999999999</v>
      </c>
      <c r="D34" s="13">
        <v>0</v>
      </c>
      <c r="E34" s="13">
        <f>D34/C34*100</f>
        <v>0</v>
      </c>
    </row>
    <row r="35" spans="1:5" ht="23.25" customHeight="1">
      <c r="A35" s="16" t="s">
        <v>10</v>
      </c>
      <c r="B35" s="17"/>
      <c r="C35" s="33">
        <f>C25+C26+C27+C28+C29+C30+C31+C32+C33+C34</f>
        <v>317023.30900000001</v>
      </c>
      <c r="D35" s="22">
        <f>D25+D26+D27+D28+D29+D30+D31+D32+D33+D34</f>
        <v>66075.591</v>
      </c>
      <c r="E35" s="22">
        <f>D35/C35*100</f>
        <v>20.842502467223948</v>
      </c>
    </row>
    <row r="40" spans="1:5" ht="18">
      <c r="A40" s="34"/>
      <c r="B40" s="35"/>
      <c r="C40" s="35"/>
      <c r="D40" s="35"/>
      <c r="E40" s="35"/>
    </row>
  </sheetData>
  <mergeCells count="5">
    <mergeCell ref="A19:E19"/>
    <mergeCell ref="A40:E40"/>
    <mergeCell ref="A3:E3"/>
    <mergeCell ref="A4:E4"/>
    <mergeCell ref="A5:E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tetiana.chernova</cp:lastModifiedBy>
  <cp:lastPrinted>2019-05-02T12:16:10Z</cp:lastPrinted>
  <dcterms:created xsi:type="dcterms:W3CDTF">2011-11-24T12:10:02Z</dcterms:created>
  <dcterms:modified xsi:type="dcterms:W3CDTF">2019-08-13T13:48:02Z</dcterms:modified>
</cp:coreProperties>
</file>