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<sst xmlns="http://schemas.openxmlformats.org/spreadsheetml/2006/main" count="55" uniqueCount="33">
  <si>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</si>
  <si>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</si>
  <si>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</si>
  <si>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</si>
  <si>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</si>
  <si>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</si>
  <si>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</si>
  <si>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</si>
  <si>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</si>
  <si>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</si>
  <si>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</si>
  <si>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</si>
  <si>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</si>
  <si>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</si>
  <si>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</si>
  <si>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</si>
  <si>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</si>
  <si>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</si>
  <si>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</si>
  <si>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</si>
  <si>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</si>
  <si>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</si>
  <si>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</si>
  <si>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</si>
  <si>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</si>
  <si>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</si>
  <si>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</si>
  <si>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</si>
  <si>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</si>
  <si>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</si>
  <si>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</si>
  <si>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20.05.2019 р.</t>
  </si>
  <si>
    <t>Виконано станом на 20.05.2019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</si>
</sst>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5" zoomScaleNormal="100" zoomScaleSheetLayoutView="100" workbookViewId="0">
      <selection activeCell="D34" sqref="D3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30026.2</v>
      </c>
      <c r="E11" s="18">
        <f>D11/C11*100</f>
        <v>30.320567839278993</v>
      </c>
    </row>
    <row r="12" spans="1:5" ht="27.6" customHeight="1" x14ac:dyDescent="0.25">
      <c r="A12" s="24" t="s">
        <v>12</v>
      </c>
      <c r="B12" s="27" t="s">
        <v>22</v>
      </c>
      <c r="C12" s="32">
        <v>977341.18</v>
      </c>
      <c r="D12" s="13">
        <v>315504.2</v>
      </c>
      <c r="E12" s="18">
        <f t="shared" ref="E12:E17" si="0">D12/C12*100</f>
        <v>32.281889523983835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13919.9</v>
      </c>
      <c r="E13" s="18">
        <f t="shared" si="0"/>
        <v>26.04693721744858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12449.8</v>
      </c>
      <c r="E14" s="18">
        <f t="shared" si="0"/>
        <v>31.173871619176868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7453.5</v>
      </c>
      <c r="E15" s="18">
        <f t="shared" si="0"/>
        <v>30.009904657604846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5704.5</v>
      </c>
      <c r="E16" s="18">
        <f t="shared" si="0"/>
        <v>33.777138505274728</v>
      </c>
    </row>
    <row r="17" spans="1:5" ht="21.75" customHeight="1" x14ac:dyDescent="0.25">
      <c r="A17" s="16" t="s">
        <v>10</v>
      </c>
      <c r="B17" s="29"/>
      <c r="C17" s="33">
        <f>C11+C12+C13+C14+C15+C16</f>
        <v>1211474.02</v>
      </c>
      <c r="D17" s="22">
        <f>D11+D12+D13+D14+D15+D16</f>
        <v>385058.10000000003</v>
      </c>
      <c r="E17" s="31">
        <f t="shared" si="0"/>
        <v>31.784263933286827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107.4</v>
      </c>
      <c r="E25" s="13">
        <f t="shared" ref="E25:E32" si="1">D25/C25*100</f>
        <v>5.37</v>
      </c>
    </row>
    <row r="26" spans="1:5" ht="37.799999999999997" customHeight="1" x14ac:dyDescent="0.25">
      <c r="A26" s="24" t="s">
        <v>12</v>
      </c>
      <c r="B26" s="27" t="s">
        <v>22</v>
      </c>
      <c r="C26" s="32">
        <v>47771.472999999998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1102.2</v>
      </c>
      <c r="D27" s="23">
        <v>431.7</v>
      </c>
      <c r="E27" s="13">
        <f t="shared" si="1"/>
        <v>39.167120304844858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409.7</v>
      </c>
      <c r="E30" s="13">
        <f t="shared" si="1"/>
        <v>13.378142655344172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3570</v>
      </c>
      <c r="E33" s="13">
        <f>D33/C33*100</f>
        <v>37.163459886885676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303898.53200000001</v>
      </c>
      <c r="D35" s="22">
        <f>D25+D26+D27+D28+D29+D30+D31+D32+D33+D34</f>
        <v>4518.8</v>
      </c>
      <c r="E35" s="22">
        <f>D35/C35*100</f>
        <v>1.4869436750026814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2019-05-21T09:18:57Z</dcterms:modified>
  <cp:category/>
</cp:coreProperties>
</file>