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C17" i="1" l="1"/>
  <c r="D35" i="1" l="1"/>
  <c r="D17" i="1"/>
  <c r="C35" i="1"/>
  <c r="E32" i="1"/>
  <c r="E34" i="1"/>
  <c r="E29" i="1"/>
  <c r="E17" i="1" l="1"/>
  <c r="E31" i="1"/>
  <c r="E30" i="1"/>
  <c r="E28" i="1"/>
  <c r="E27" i="1"/>
  <c r="E26" i="1"/>
  <c r="E25" i="1"/>
  <c r="E33" i="1" l="1"/>
  <c r="E35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<sst xmlns="http://schemas.openxmlformats.org/spreadsheetml/2006/main" count="55" uniqueCount="33">
  <si>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</si>
  <si>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</si>
  <si>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</si>
  <si>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</si>
  <si>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</si>
  <si>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</si>
  <si>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</si>
  <si>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</si>
  <si>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</si>
  <si>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</si>
  <si>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</si>
  <si>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</si>
  <si>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</si>
  <si>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</si>
  <si>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</si>
  <si>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</si>
  <si>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</si>
  <si>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</si>
  <si>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</si>
  <si>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</si>
  <si>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</si>
  <si>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</si>
  <si>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</si>
  <si>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</si>
  <si>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</si>
  <si>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</si>
  <si>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</si>
  <si>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</si>
  <si>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</si>
  <si>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</si>
  <si>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Інші заходи, пов'язані з економічною діяльністю</t>
  </si>
  <si>
    <t>Інформація про використання бюджетних коштів станом на 13.05.2019 р.</t>
  </si>
  <si>
    <t>Виконано станом на 13.05.2019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</si>
</sst>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22" zoomScaleNormal="100" zoomScaleSheetLayoutView="100" workbookViewId="0">
      <selection activeCell="C31" sqref="C31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31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99029.148000000001</v>
      </c>
      <c r="D11" s="13">
        <v>27750.2</v>
      </c>
      <c r="E11" s="18">
        <f>D11/C11*100</f>
        <v>28.022254619417708</v>
      </c>
    </row>
    <row r="12" spans="1:5" ht="27.6" customHeight="1" x14ac:dyDescent="0.25">
      <c r="A12" s="24" t="s">
        <v>12</v>
      </c>
      <c r="B12" s="27" t="s">
        <v>22</v>
      </c>
      <c r="C12" s="32">
        <v>977341.18</v>
      </c>
      <c r="D12" s="13">
        <v>295550.3</v>
      </c>
      <c r="E12" s="18">
        <f t="shared" ref="E12:E17" si="0">D12/C12*100</f>
        <v>30.240238112140123</v>
      </c>
    </row>
    <row r="13" spans="1:5" ht="39" customHeight="1" x14ac:dyDescent="0.25">
      <c r="A13" s="25" t="s">
        <v>13</v>
      </c>
      <c r="B13" s="27" t="s">
        <v>23</v>
      </c>
      <c r="C13" s="32">
        <v>53441.599999999999</v>
      </c>
      <c r="D13" s="13">
        <v>12966.7</v>
      </c>
      <c r="E13" s="18">
        <f t="shared" si="0"/>
        <v>24.263307984790877</v>
      </c>
    </row>
    <row r="14" spans="1:5" ht="37.799999999999997" customHeight="1" x14ac:dyDescent="0.25">
      <c r="A14" s="14" t="s">
        <v>14</v>
      </c>
      <c r="B14" s="30">
        <v>4016000</v>
      </c>
      <c r="C14" s="32">
        <v>39936.65</v>
      </c>
      <c r="D14" s="13">
        <v>12326.2</v>
      </c>
      <c r="E14" s="18">
        <f t="shared" si="0"/>
        <v>30.864381464143836</v>
      </c>
    </row>
    <row r="15" spans="1:5" ht="26.4" customHeight="1" x14ac:dyDescent="0.25">
      <c r="A15" s="14" t="s">
        <v>15</v>
      </c>
      <c r="B15" s="28">
        <v>4014000</v>
      </c>
      <c r="C15" s="32">
        <v>24836.799999999999</v>
      </c>
      <c r="D15" s="13">
        <v>6437.5</v>
      </c>
      <c r="E15" s="18">
        <f t="shared" si="0"/>
        <v>25.919200541132515</v>
      </c>
    </row>
    <row r="16" spans="1:5" ht="18.75" customHeight="1" x14ac:dyDescent="0.25">
      <c r="A16" s="14" t="s">
        <v>16</v>
      </c>
      <c r="B16" s="27" t="s">
        <v>24</v>
      </c>
      <c r="C16" s="32">
        <v>16888.642</v>
      </c>
      <c r="D16" s="13">
        <v>5063.8</v>
      </c>
      <c r="E16" s="18">
        <f t="shared" si="0"/>
        <v>29.983464626700005</v>
      </c>
    </row>
    <row r="17" spans="1:5" ht="21.75" customHeight="1" x14ac:dyDescent="0.25">
      <c r="A17" s="16" t="s">
        <v>10</v>
      </c>
      <c r="B17" s="29"/>
      <c r="C17" s="33">
        <f>C11+C12+C13+C14+C15+C16</f>
        <v>1211474.02</v>
      </c>
      <c r="D17" s="22">
        <f>D11+D12+D13+D14+D15+D16</f>
        <v>360094.7</v>
      </c>
      <c r="E17" s="31">
        <f t="shared" si="0"/>
        <v>29.72368322021466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2000</v>
      </c>
      <c r="D25" s="13">
        <v>107.4</v>
      </c>
      <c r="E25" s="13">
        <f t="shared" ref="E25:E32" si="1">D25/C25*100</f>
        <v>5.37</v>
      </c>
    </row>
    <row r="26" spans="1:5" ht="37.799999999999997" customHeight="1" x14ac:dyDescent="0.25">
      <c r="A26" s="24" t="s">
        <v>12</v>
      </c>
      <c r="B26" s="27" t="s">
        <v>22</v>
      </c>
      <c r="C26" s="32">
        <v>47771.472999999998</v>
      </c>
      <c r="D26" s="13">
        <v>0</v>
      </c>
      <c r="E26" s="13">
        <f t="shared" si="1"/>
        <v>0</v>
      </c>
    </row>
    <row r="27" spans="1:5" ht="32.25" customHeight="1" x14ac:dyDescent="0.25">
      <c r="A27" s="15" t="s">
        <v>13</v>
      </c>
      <c r="B27" s="27" t="s">
        <v>23</v>
      </c>
      <c r="C27" s="32">
        <v>1102.2</v>
      </c>
      <c r="D27" s="23">
        <v>431.7</v>
      </c>
      <c r="E27" s="13">
        <f t="shared" si="1"/>
        <v>39.167120304844858</v>
      </c>
    </row>
    <row r="28" spans="1:5" ht="18.75" customHeight="1" x14ac:dyDescent="0.25">
      <c r="A28" s="14" t="s">
        <v>14</v>
      </c>
      <c r="B28" s="30">
        <v>4016000</v>
      </c>
      <c r="C28" s="32">
        <v>79021.161999999997</v>
      </c>
      <c r="D28" s="13">
        <v>0</v>
      </c>
      <c r="E28" s="13">
        <f t="shared" si="1"/>
        <v>0</v>
      </c>
    </row>
    <row r="29" spans="1:5" ht="18.75" customHeight="1" x14ac:dyDescent="0.25">
      <c r="A29" s="14" t="s">
        <v>15</v>
      </c>
      <c r="B29" s="28">
        <v>4014000</v>
      </c>
      <c r="C29" s="32">
        <v>4700</v>
      </c>
      <c r="D29" s="13">
        <v>0</v>
      </c>
      <c r="E29" s="13">
        <f t="shared" si="1"/>
        <v>0</v>
      </c>
    </row>
    <row r="30" spans="1:5" ht="22.5" customHeight="1" x14ac:dyDescent="0.25">
      <c r="A30" s="14" t="s">
        <v>16</v>
      </c>
      <c r="B30" s="27" t="s">
        <v>24</v>
      </c>
      <c r="C30" s="32">
        <v>3062.4580000000001</v>
      </c>
      <c r="D30" s="13">
        <v>409.7</v>
      </c>
      <c r="E30" s="13">
        <f t="shared" si="1"/>
        <v>13.378142655344172</v>
      </c>
    </row>
    <row r="31" spans="1:5" ht="21.75" customHeight="1" x14ac:dyDescent="0.25">
      <c r="A31" s="15" t="s">
        <v>17</v>
      </c>
      <c r="B31" s="26" t="s">
        <v>25</v>
      </c>
      <c r="C31" s="32">
        <v>154915.4</v>
      </c>
      <c r="D31" s="13">
        <v>0</v>
      </c>
      <c r="E31" s="13">
        <f t="shared" si="1"/>
        <v>0</v>
      </c>
    </row>
    <row r="32" spans="1:5" ht="48" customHeight="1" x14ac:dyDescent="0.25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 x14ac:dyDescent="0.25">
      <c r="A33" s="15" t="s">
        <v>18</v>
      </c>
      <c r="B33" s="28">
        <v>4017691</v>
      </c>
      <c r="C33" s="32">
        <v>9606.2099999999991</v>
      </c>
      <c r="D33" s="13">
        <v>3195.6</v>
      </c>
      <c r="E33" s="13">
        <f>D33/C33*100</f>
        <v>33.265981068496316</v>
      </c>
    </row>
    <row r="34" spans="1:5" ht="32.4" customHeight="1" x14ac:dyDescent="0.25">
      <c r="A34" s="15" t="s">
        <v>30</v>
      </c>
      <c r="B34" s="28">
        <v>4017693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 x14ac:dyDescent="0.25">
      <c r="A35" s="16" t="s">
        <v>10</v>
      </c>
      <c r="B35" s="17"/>
      <c r="C35" s="33">
        <f>C25+C26+C27+C28+C29+C30+C31+C32+C33+C34</f>
        <v>303898.53200000001</v>
      </c>
      <c r="D35" s="22">
        <f>D25+D26+D27+D28+D29+D30+D31+D32+D33+D34</f>
        <v>4144.3999999999996</v>
      </c>
      <c r="E35" s="22">
        <f>D35/C35*100</f>
        <v>1.3637446593522866</v>
      </c>
    </row>
    <row r="40" spans="1:5" ht="17.399999999999999" x14ac:dyDescent="0.25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2019-05-02T12:16:10Z</cp:lastPrinted>
  <dcterms:created xsi:type="dcterms:W3CDTF">2011-11-24T12:10:02Z</dcterms:created>
  <dcterms:modified xsi:type="dcterms:W3CDTF">2019-05-21T09:10:51Z</dcterms:modified>
  <cp:category/>
</cp:coreProperties>
</file>