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<sst xmlns="http://schemas.openxmlformats.org/spreadsheetml/2006/main" count="55" uniqueCount="33">
  <si>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</si>
  <si>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</si>
  <si>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</si>
  <si>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</si>
  <si>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</si>
  <si>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</si>
  <si>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</si>
  <si>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</si>
  <si>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</si>
  <si>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</si>
  <si>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</si>
  <si>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</si>
  <si>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</si>
  <si>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</si>
  <si>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</si>
  <si>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</si>
  <si>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</si>
  <si>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</si>
  <si>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</si>
  <si>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</si>
  <si>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</si>
  <si>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</si>
  <si>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</si>
  <si>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</si>
  <si>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</si>
  <si>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</si>
  <si>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</si>
  <si>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</si>
  <si>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</si>
  <si>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</si>
  <si>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Внески до статутного капіталу суб’єктів господарювання</t>
  </si>
  <si>
    <t>Інформація про використання бюджетних коштів станом на 18.11.2019 р.</t>
  </si>
  <si>
    <t>Виконано станом на 18.11.2019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</si>
</sst>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J33" sqref="J3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79618.399999999994</v>
      </c>
      <c r="E11" s="18">
        <f>D11/C11*100</f>
        <v>80.398954861249521</v>
      </c>
    </row>
    <row r="12" spans="1:5" ht="27.6" customHeight="1" x14ac:dyDescent="0.25">
      <c r="A12" s="24" t="s">
        <v>12</v>
      </c>
      <c r="B12" s="27" t="s">
        <v>22</v>
      </c>
      <c r="C12" s="32">
        <v>1020463.68</v>
      </c>
      <c r="D12" s="13">
        <v>740594.4</v>
      </c>
      <c r="E12" s="18">
        <f t="shared" ref="E12:E17" si="0">D12/C12*100</f>
        <v>72.574302693457938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43174.400000000001</v>
      </c>
      <c r="E13" s="18">
        <f t="shared" si="0"/>
        <v>80.788000359270683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32184</v>
      </c>
      <c r="E14" s="18">
        <f t="shared" si="0"/>
        <v>80.587630660057869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18605.2</v>
      </c>
      <c r="E15" s="18">
        <f t="shared" si="0"/>
        <v>74.909811247825814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14165.9</v>
      </c>
      <c r="E16" s="18">
        <f t="shared" si="0"/>
        <v>83.878265641488525</v>
      </c>
    </row>
    <row r="17" spans="1:5" ht="21.75" customHeight="1" x14ac:dyDescent="0.25">
      <c r="A17" s="16" t="s">
        <v>10</v>
      </c>
      <c r="B17" s="29"/>
      <c r="C17" s="33">
        <f>C11+C12+C13+C14+C15+C16</f>
        <v>1254596.52</v>
      </c>
      <c r="D17" s="22">
        <f>D11+D12+D13+D14+D15+D16</f>
        <v>928342.3</v>
      </c>
      <c r="E17" s="31">
        <f t="shared" si="0"/>
        <v>73.99528734544873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1148.3</v>
      </c>
      <c r="E25" s="13">
        <f t="shared" ref="E25:E32" si="1">D25/C25*100</f>
        <v>57.414999999999992</v>
      </c>
    </row>
    <row r="26" spans="1:5" ht="37.799999999999997" customHeight="1" x14ac:dyDescent="0.25">
      <c r="A26" s="24" t="s">
        <v>12</v>
      </c>
      <c r="B26" s="27" t="s">
        <v>22</v>
      </c>
      <c r="C26" s="32">
        <v>51204.373</v>
      </c>
      <c r="D26" s="13">
        <v>27848.1</v>
      </c>
      <c r="E26" s="13">
        <f t="shared" si="1"/>
        <v>54.386175180779972</v>
      </c>
    </row>
    <row r="27" spans="1:5" ht="32.25" customHeight="1" x14ac:dyDescent="0.25">
      <c r="A27" s="15" t="s">
        <v>13</v>
      </c>
      <c r="B27" s="27" t="s">
        <v>23</v>
      </c>
      <c r="C27" s="32">
        <v>10794.076999999999</v>
      </c>
      <c r="D27" s="23">
        <v>10614.4</v>
      </c>
      <c r="E27" s="13">
        <f t="shared" si="1"/>
        <v>98.335411170403916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52037.1</v>
      </c>
      <c r="E28" s="13">
        <f t="shared" si="1"/>
        <v>65.85210680652861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688.6</v>
      </c>
      <c r="E29" s="13">
        <f t="shared" si="1"/>
        <v>14.651063829787233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1936.5</v>
      </c>
      <c r="E30" s="13">
        <f t="shared" si="1"/>
        <v>63.233520263788101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73486.600000000006</v>
      </c>
      <c r="E31" s="13">
        <f t="shared" si="1"/>
        <v>47.436600880222372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8115</v>
      </c>
      <c r="E33" s="13">
        <f>D33/C33*100</f>
        <v>84.47660419666029</v>
      </c>
    </row>
    <row r="34" spans="1:5" ht="32.4" customHeight="1" x14ac:dyDescent="0.25">
      <c r="A34" s="15" t="s">
        <v>30</v>
      </c>
      <c r="B34" s="28">
        <v>4017670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317023.30900000001</v>
      </c>
      <c r="D35" s="22">
        <f>D25+D26+D27+D28+D29+D30+D31+D32+D33+D34</f>
        <v>175874.6</v>
      </c>
      <c r="E35" s="22">
        <f>D35/C35*100</f>
        <v>55.476867159947538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2019-11-19T06:52:35Z</dcterms:modified>
  <cp:category/>
</cp:coreProperties>
</file>