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6" windowHeight="5940"/>
  </bookViews>
  <sheets>
    <sheet name="Sheet1" sheetId="1" r:id="rId1"/>
  </sheets>
  <definedNames>
    <definedName name="_xlnm.Print_Area" localSheetId="0">Sheet1!$A$1:$E$35</definedName>
  </definedNames>
  <calcPr calcId="145621" refMode="R1C1"/>
</workbook>
</file>

<file path=xl/calcChain.xml><?xml version="1.0" encoding="utf-8"?>
<calcChain xmlns="http://schemas.openxmlformats.org/spreadsheetml/2006/main">
  <c r="C17" i="1" l="1"/>
  <c r="D35" i="1" l="1"/>
  <c r="D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<sst xmlns="http://schemas.openxmlformats.org/spreadsheetml/2006/main" count="55" uniqueCount="33">
  <si>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</si>
  <si>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</si>
  <si>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</si>
  <si>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</si>
  <si>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</si>
  <si>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</si>
  <si>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</si>
  <si>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</si>
  <si>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</si>
  <si>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</si>
  <si>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</si>
  <si>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</si>
  <si>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</si>
  <si>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</si>
  <si>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</si>
  <si>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</si>
  <si>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</si>
  <si>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</si>
  <si>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</si>
  <si>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</si>
  <si>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</si>
  <si>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</si>
  <si>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</si>
  <si>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</si>
  <si>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</si>
  <si>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</si>
  <si>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</si>
  <si>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</si>
  <si>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</si>
  <si>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</si>
  <si>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Внески до статутного капіталу суб’єктів господарювання</t>
  </si>
  <si>
    <t>Інформація про використання бюджетних коштів станом на 11.11.2019 р.</t>
  </si>
  <si>
    <t>Виконано станом на 11.11.2019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</si>
</sst>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7" zoomScaleNormal="100" zoomScaleSheetLayoutView="100" workbookViewId="0">
      <selection activeCell="H29" sqref="H29"/>
    </sheetView>
  </sheetViews>
  <sheetFormatPr defaultRowHeight="13.2" x14ac:dyDescent="0.25"/>
  <cols>
    <col min="1" max="1" width="37.5546875" customWidth="1"/>
    <col min="2" max="2" width="18.33203125" customWidth="1"/>
    <col min="3" max="3" width="17" customWidth="1"/>
    <col min="4" max="4" width="16.33203125" customWidth="1"/>
    <col min="5" max="5" width="14.44140625" customWidth="1"/>
  </cols>
  <sheetData>
    <row r="1" spans="1:5" ht="18" x14ac:dyDescent="0.25">
      <c r="A1" s="1"/>
    </row>
    <row r="3" spans="1:5" ht="18" x14ac:dyDescent="0.25">
      <c r="A3" s="36" t="s">
        <v>31</v>
      </c>
      <c r="B3" s="36"/>
      <c r="C3" s="36"/>
      <c r="D3" s="36"/>
      <c r="E3" s="36"/>
    </row>
    <row r="4" spans="1:5" s="9" customFormat="1" ht="16.8" x14ac:dyDescent="0.25">
      <c r="A4" s="37" t="s">
        <v>6</v>
      </c>
      <c r="B4" s="37"/>
      <c r="C4" s="37"/>
      <c r="D4" s="37"/>
      <c r="E4" s="37"/>
    </row>
    <row r="5" spans="1:5" ht="13.8" x14ac:dyDescent="0.25">
      <c r="A5" s="38" t="s">
        <v>8</v>
      </c>
      <c r="B5" s="38"/>
      <c r="C5" s="38"/>
      <c r="D5" s="38"/>
      <c r="E5" s="38"/>
    </row>
    <row r="6" spans="1:5" ht="15.75" customHeight="1" x14ac:dyDescent="0.25"/>
    <row r="7" spans="1:5" ht="16.8" x14ac:dyDescent="0.25">
      <c r="A7" s="2" t="s">
        <v>7</v>
      </c>
    </row>
    <row r="8" spans="1:5" ht="16.8" x14ac:dyDescent="0.25">
      <c r="D8" s="20"/>
      <c r="E8" s="21" t="s">
        <v>0</v>
      </c>
    </row>
    <row r="9" spans="1:5" ht="82.8" customHeight="1" x14ac:dyDescent="0.25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5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5">
      <c r="A11" s="14" t="s">
        <v>11</v>
      </c>
      <c r="B11" s="26" t="s">
        <v>21</v>
      </c>
      <c r="C11" s="32">
        <v>99029.148000000001</v>
      </c>
      <c r="D11" s="13">
        <v>77087.899999999994</v>
      </c>
      <c r="E11" s="18">
        <f>D11/C11*100</f>
        <v>77.843646599887933</v>
      </c>
    </row>
    <row r="12" spans="1:5" ht="27.6" customHeight="1" x14ac:dyDescent="0.25">
      <c r="A12" s="24" t="s">
        <v>12</v>
      </c>
      <c r="B12" s="27" t="s">
        <v>22</v>
      </c>
      <c r="C12" s="32">
        <v>1020463.68</v>
      </c>
      <c r="D12" s="13">
        <v>722926.7</v>
      </c>
      <c r="E12" s="18">
        <f t="shared" ref="E12:E17" si="0">D12/C12*100</f>
        <v>70.842962289456494</v>
      </c>
    </row>
    <row r="13" spans="1:5" ht="39" customHeight="1" x14ac:dyDescent="0.25">
      <c r="A13" s="25" t="s">
        <v>13</v>
      </c>
      <c r="B13" s="27" t="s">
        <v>23</v>
      </c>
      <c r="C13" s="32">
        <v>53441.599999999999</v>
      </c>
      <c r="D13" s="13">
        <v>42115.5</v>
      </c>
      <c r="E13" s="18">
        <f t="shared" si="0"/>
        <v>78.806585132181667</v>
      </c>
    </row>
    <row r="14" spans="1:5" ht="37.799999999999997" customHeight="1" x14ac:dyDescent="0.25">
      <c r="A14" s="14" t="s">
        <v>14</v>
      </c>
      <c r="B14" s="30">
        <v>4016000</v>
      </c>
      <c r="C14" s="32">
        <v>39936.65</v>
      </c>
      <c r="D14" s="13">
        <v>32180.7</v>
      </c>
      <c r="E14" s="18">
        <f t="shared" si="0"/>
        <v>80.579367573394364</v>
      </c>
    </row>
    <row r="15" spans="1:5" ht="26.4" customHeight="1" x14ac:dyDescent="0.25">
      <c r="A15" s="14" t="s">
        <v>15</v>
      </c>
      <c r="B15" s="28">
        <v>4014000</v>
      </c>
      <c r="C15" s="32">
        <v>24836.799999999999</v>
      </c>
      <c r="D15" s="13">
        <v>17178</v>
      </c>
      <c r="E15" s="18">
        <f t="shared" si="0"/>
        <v>69.163499323584361</v>
      </c>
    </row>
    <row r="16" spans="1:5" ht="18.75" customHeight="1" x14ac:dyDescent="0.25">
      <c r="A16" s="14" t="s">
        <v>16</v>
      </c>
      <c r="B16" s="27" t="s">
        <v>24</v>
      </c>
      <c r="C16" s="32">
        <v>16888.642</v>
      </c>
      <c r="D16" s="13">
        <v>14069.1</v>
      </c>
      <c r="E16" s="18">
        <f t="shared" si="0"/>
        <v>83.305099367965767</v>
      </c>
    </row>
    <row r="17" spans="1:5" ht="21.75" customHeight="1" x14ac:dyDescent="0.25">
      <c r="A17" s="16" t="s">
        <v>10</v>
      </c>
      <c r="B17" s="29"/>
      <c r="C17" s="33">
        <f>C11+C12+C13+C14+C15+C16</f>
        <v>1254596.52</v>
      </c>
      <c r="D17" s="22">
        <f>D11+D12+D13+D14+D15+D16</f>
        <v>905557.89999999991</v>
      </c>
      <c r="E17" s="31">
        <f t="shared" si="0"/>
        <v>72.17921344146562</v>
      </c>
    </row>
    <row r="18" spans="1:5" ht="18.75" customHeight="1" x14ac:dyDescent="0.25">
      <c r="A18" s="10"/>
      <c r="C18" s="11"/>
      <c r="D18" s="12"/>
    </row>
    <row r="19" spans="1:5" s="19" customFormat="1" ht="18" customHeight="1" x14ac:dyDescent="0.25">
      <c r="A19" s="34"/>
      <c r="B19" s="35"/>
      <c r="C19" s="35"/>
      <c r="D19" s="35"/>
      <c r="E19" s="35"/>
    </row>
    <row r="20" spans="1:5" ht="16.8" x14ac:dyDescent="0.25">
      <c r="A20" s="2" t="s">
        <v>20</v>
      </c>
    </row>
    <row r="21" spans="1:5" ht="16.8" x14ac:dyDescent="0.25">
      <c r="E21" s="21" t="s">
        <v>0</v>
      </c>
    </row>
    <row r="23" spans="1:5" ht="79.8" customHeight="1" x14ac:dyDescent="0.25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5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5">
      <c r="A25" s="14" t="s">
        <v>11</v>
      </c>
      <c r="B25" s="27" t="s">
        <v>21</v>
      </c>
      <c r="C25" s="32">
        <v>2000</v>
      </c>
      <c r="D25" s="13">
        <v>1148.3</v>
      </c>
      <c r="E25" s="13">
        <f t="shared" ref="E25:E32" si="1">D25/C25*100</f>
        <v>57.414999999999992</v>
      </c>
    </row>
    <row r="26" spans="1:5" ht="37.799999999999997" customHeight="1" x14ac:dyDescent="0.25">
      <c r="A26" s="24" t="s">
        <v>12</v>
      </c>
      <c r="B26" s="27" t="s">
        <v>22</v>
      </c>
      <c r="C26" s="32">
        <v>51204.373</v>
      </c>
      <c r="D26" s="13">
        <v>27179.4</v>
      </c>
      <c r="E26" s="13">
        <f t="shared" si="1"/>
        <v>53.080232034088183</v>
      </c>
    </row>
    <row r="27" spans="1:5" ht="32.25" customHeight="1" x14ac:dyDescent="0.25">
      <c r="A27" s="15" t="s">
        <v>13</v>
      </c>
      <c r="B27" s="27" t="s">
        <v>23</v>
      </c>
      <c r="C27" s="32">
        <v>10794.076999999999</v>
      </c>
      <c r="D27" s="23">
        <v>10614.4</v>
      </c>
      <c r="E27" s="13">
        <f t="shared" si="1"/>
        <v>98.335411170403916</v>
      </c>
    </row>
    <row r="28" spans="1:5" ht="18.75" customHeight="1" x14ac:dyDescent="0.25">
      <c r="A28" s="14" t="s">
        <v>14</v>
      </c>
      <c r="B28" s="30">
        <v>4016000</v>
      </c>
      <c r="C28" s="32">
        <v>79021.161999999997</v>
      </c>
      <c r="D28" s="13">
        <v>52037</v>
      </c>
      <c r="E28" s="13">
        <f t="shared" si="1"/>
        <v>65.851980258149084</v>
      </c>
    </row>
    <row r="29" spans="1:5" ht="18.75" customHeight="1" x14ac:dyDescent="0.25">
      <c r="A29" s="14" t="s">
        <v>15</v>
      </c>
      <c r="B29" s="28">
        <v>4014000</v>
      </c>
      <c r="C29" s="32">
        <v>4700</v>
      </c>
      <c r="D29" s="13">
        <v>688.6</v>
      </c>
      <c r="E29" s="13">
        <f t="shared" si="1"/>
        <v>14.651063829787233</v>
      </c>
    </row>
    <row r="30" spans="1:5" ht="22.5" customHeight="1" x14ac:dyDescent="0.25">
      <c r="A30" s="14" t="s">
        <v>16</v>
      </c>
      <c r="B30" s="27" t="s">
        <v>24</v>
      </c>
      <c r="C30" s="32">
        <v>3062.4580000000001</v>
      </c>
      <c r="D30" s="13">
        <v>1936.5</v>
      </c>
      <c r="E30" s="13">
        <f t="shared" si="1"/>
        <v>63.233520263788101</v>
      </c>
    </row>
    <row r="31" spans="1:5" ht="21.75" customHeight="1" x14ac:dyDescent="0.25">
      <c r="A31" s="15" t="s">
        <v>17</v>
      </c>
      <c r="B31" s="26" t="s">
        <v>25</v>
      </c>
      <c r="C31" s="32">
        <v>154915.4</v>
      </c>
      <c r="D31" s="13">
        <v>72807.7</v>
      </c>
      <c r="E31" s="13">
        <f t="shared" si="1"/>
        <v>46.998361686443054</v>
      </c>
    </row>
    <row r="32" spans="1:5" ht="48" customHeight="1" x14ac:dyDescent="0.25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5">
      <c r="A33" s="15" t="s">
        <v>18</v>
      </c>
      <c r="B33" s="28">
        <v>4017691</v>
      </c>
      <c r="C33" s="32">
        <v>9606.2099999999991</v>
      </c>
      <c r="D33" s="13">
        <v>8107.1</v>
      </c>
      <c r="E33" s="13">
        <f>D33/C33*100</f>
        <v>84.394365728003038</v>
      </c>
    </row>
    <row r="34" spans="1:5" ht="32.4" customHeight="1" x14ac:dyDescent="0.25">
      <c r="A34" s="15" t="s">
        <v>30</v>
      </c>
      <c r="B34" s="28">
        <v>4017670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5">
      <c r="A35" s="16" t="s">
        <v>10</v>
      </c>
      <c r="B35" s="17"/>
      <c r="C35" s="33">
        <f>C25+C26+C27+C28+C29+C30+C31+C32+C33+C34</f>
        <v>317023.30900000001</v>
      </c>
      <c r="D35" s="22">
        <f>D25+D26+D27+D28+D29+D30+D31+D32+D33+D34</f>
        <v>174519.00000000003</v>
      </c>
      <c r="E35" s="22">
        <f>D35/C35*100</f>
        <v>55.049264532154638</v>
      </c>
    </row>
    <row r="40" spans="1:5" ht="17.399999999999999" x14ac:dyDescent="0.25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14</dc:creator>
  <cp:keywords/>
  <dc:description/>
  <cp:lastModifiedBy>7</cp:lastModifiedBy>
  <cp:lastPrinted>2019-05-02T12:16:10Z</cp:lastPrinted>
  <dcterms:created xsi:type="dcterms:W3CDTF">2011-11-24T12:10:02Z</dcterms:created>
  <dcterms:modified xsi:type="dcterms:W3CDTF">2019-11-13T08:43:37Z</dcterms:modified>
  <cp:category/>
</cp:coreProperties>
</file>