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9996" windowHeight="5940"/>
  </bookViews>
  <sheets>
    <sheet name="Sheet1" sheetId="1" r:id="rId1"/>
  </sheets>
  <definedNames>
    <definedName name="_xlnm.Print_Area" localSheetId="0">Sheet1!$A$1:$E$32</definedName>
  </definedNames>
  <calcPr calcId="145621"/>
</workbook>
</file>

<file path=xl/calcChain.xml><?xml version="1.0" encoding="utf-8"?>
<calcChain xmlns="http://schemas.openxmlformats.org/spreadsheetml/2006/main">
  <c r="D32" i="1" l="1"/>
  <c r="C32" i="1" l="1"/>
  <c r="D17" i="1"/>
  <c r="C17" i="1"/>
  <c r="E17" i="1" l="1"/>
  <c r="E30" i="1"/>
  <c r="E29" i="1"/>
  <c r="E28" i="1"/>
  <c r="E27" i="1"/>
  <c r="E26" i="1"/>
  <c r="E25" i="1"/>
  <c r="E31" i="1" l="1"/>
  <c r="E32" i="1" l="1"/>
  <c r="E12" i="1"/>
  <c r="E13" i="1"/>
  <c r="E14" i="1"/>
  <c r="E15" i="1"/>
  <c r="E16" i="1"/>
  <c r="E11" i="1"/>
</calcChain>
</file>

<file path=xl/sharedStrings.xml><?xml version="1.0" encoding="utf-8"?>
<sst xmlns="http://schemas.openxmlformats.org/spreadsheetml/2006/main" count="51" uniqueCount="30">
  <si>
    <t>(тис.грн.)</t>
  </si>
  <si>
    <t>1</t>
  </si>
  <si>
    <t>2</t>
  </si>
  <si>
    <t>3</t>
  </si>
  <si>
    <t>4</t>
  </si>
  <si>
    <t>5=4/3</t>
  </si>
  <si>
    <t>Голосіївська районна в місті Києві державна адміністрація</t>
  </si>
  <si>
    <t>/Загальний фонд/</t>
  </si>
  <si>
    <t>(найменування головного розпорядника коштів місцевого бюджету)</t>
  </si>
  <si>
    <t xml:space="preserve">Найменування </t>
  </si>
  <si>
    <t>Всього</t>
  </si>
  <si>
    <t xml:space="preserve">Державне управління </t>
  </si>
  <si>
    <t>Освіта</t>
  </si>
  <si>
    <t>Соціальний захист та соціальне забезпечення</t>
  </si>
  <si>
    <t>Житлово-комунальне господарство</t>
  </si>
  <si>
    <t>Культура і мистецтво</t>
  </si>
  <si>
    <t>Фізична культура і спорт</t>
  </si>
  <si>
    <t>Будівництво</t>
  </si>
  <si>
    <t>Цільові фонди</t>
  </si>
  <si>
    <t>Код програмної класифікації видатків</t>
  </si>
  <si>
    <t>/Спеціальний фонд (бюджет розвитку)/</t>
  </si>
  <si>
    <t>% виконання до планових показників 2018 року</t>
  </si>
  <si>
    <t xml:space="preserve">Річні планові показники на 2018 рік з урахуванням змін </t>
  </si>
  <si>
    <t>4010160</t>
  </si>
  <si>
    <t>4011000</t>
  </si>
  <si>
    <t>4013000</t>
  </si>
  <si>
    <t>4015000</t>
  </si>
  <si>
    <t>4017300</t>
  </si>
  <si>
    <t>Інформація про використання бюджетних коштів станом на 26.11.2018 р.</t>
  </si>
  <si>
    <t>Виконано станом на 26.11.2018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</si>
</sst>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#,##0.000"/>
  </numFmts>
  <fonts count="12" x14ac:knownFonts="1">
    <font>
      <sz val="10"/>
      <name val="Arial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i/>
      <sz val="13"/>
      <name val="Times New Roman"/>
      <family val="1"/>
      <charset val="204"/>
    </font>
    <font>
      <sz val="12"/>
      <name val="Arial"/>
      <family val="2"/>
      <charset val="204"/>
    </font>
    <font>
      <sz val="9"/>
      <name val="Arial"/>
      <family val="2"/>
      <charset val="204"/>
    </font>
    <font>
      <b/>
      <i/>
      <sz val="13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sz val="14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39">
    <xf numFmtId="0" fontId="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horizontal="left" vertical="top" indent="3"/>
    </xf>
    <xf numFmtId="0" fontId="5" fillId="0" borderId="1" xfId="0" applyNumberFormat="1" applyFont="1" applyFill="1" applyBorder="1" applyAlignment="1" applyProtection="1">
      <alignment horizontal="center" vertical="top" wrapText="1"/>
    </xf>
    <xf numFmtId="0" fontId="6" fillId="0" borderId="1" xfId="0" applyNumberFormat="1" applyFont="1" applyFill="1" applyBorder="1" applyAlignment="1" applyProtection="1">
      <alignment horizontal="left" vertical="top" indent="10"/>
    </xf>
    <xf numFmtId="0" fontId="6" fillId="0" borderId="1" xfId="0" applyNumberFormat="1" applyFont="1" applyFill="1" applyBorder="1" applyAlignment="1" applyProtection="1">
      <alignment horizontal="left" vertical="top" indent="3"/>
    </xf>
    <xf numFmtId="0" fontId="6" fillId="0" borderId="1" xfId="0" applyNumberFormat="1" applyFont="1" applyFill="1" applyBorder="1" applyAlignment="1" applyProtection="1">
      <alignment horizontal="center" vertical="top"/>
    </xf>
    <xf numFmtId="0" fontId="6" fillId="0" borderId="1" xfId="0" applyNumberFormat="1" applyFont="1" applyFill="1" applyBorder="1" applyAlignment="1" applyProtection="1">
      <alignment horizontal="left" vertical="top" indent="4"/>
    </xf>
    <xf numFmtId="2" fontId="7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center" vertical="top"/>
    </xf>
    <xf numFmtId="4" fontId="1" fillId="0" borderId="0" xfId="0" applyNumberFormat="1" applyFont="1" applyFill="1" applyBorder="1" applyAlignment="1" applyProtection="1">
      <alignment vertical="top"/>
    </xf>
    <xf numFmtId="4" fontId="8" fillId="0" borderId="0" xfId="0" applyNumberFormat="1" applyFont="1" applyFill="1" applyBorder="1" applyAlignment="1" applyProtection="1">
      <alignment vertical="top"/>
    </xf>
    <xf numFmtId="164" fontId="5" fillId="0" borderId="1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vertical="top" wrapText="1"/>
    </xf>
    <xf numFmtId="0" fontId="9" fillId="0" borderId="1" xfId="0" applyNumberFormat="1" applyFont="1" applyFill="1" applyBorder="1" applyAlignment="1" applyProtection="1">
      <alignment horizontal="center" vertical="top"/>
    </xf>
    <xf numFmtId="0" fontId="10" fillId="0" borderId="1" xfId="0" applyNumberFormat="1" applyFont="1" applyFill="1" applyBorder="1" applyAlignment="1" applyProtection="1">
      <alignment vertical="center"/>
    </xf>
    <xf numFmtId="165" fontId="5" fillId="0" borderId="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vertical="top"/>
    </xf>
    <xf numFmtId="0" fontId="0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horizontal="right" vertical="top"/>
    </xf>
    <xf numFmtId="164" fontId="9" fillId="0" borderId="1" xfId="0" applyNumberFormat="1" applyFont="1" applyFill="1" applyBorder="1" applyAlignment="1" applyProtection="1">
      <alignment horizontal="center" vertical="center"/>
    </xf>
    <xf numFmtId="164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left" vertical="center"/>
    </xf>
    <xf numFmtId="0" fontId="5" fillId="0" borderId="1" xfId="0" applyNumberFormat="1" applyFont="1" applyFill="1" applyBorder="1" applyAlignment="1" applyProtection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165" fontId="9" fillId="0" borderId="1" xfId="0" applyNumberFormat="1" applyFont="1" applyFill="1" applyBorder="1" applyAlignment="1" applyProtection="1">
      <alignment horizontal="center" vertical="center"/>
    </xf>
    <xf numFmtId="166" fontId="5" fillId="0" borderId="1" xfId="0" applyNumberFormat="1" applyFont="1" applyFill="1" applyBorder="1" applyAlignment="1" applyProtection="1">
      <alignment horizontal="center" vertical="center"/>
    </xf>
    <xf numFmtId="166" fontId="9" fillId="0" borderId="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horizontal="center" vertical="top"/>
    </xf>
    <xf numFmtId="0" fontId="1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horizontal="center" vertical="top"/>
    </xf>
    <xf numFmtId="2" fontId="7" fillId="0" borderId="0" xfId="0" applyNumberFormat="1" applyFont="1" applyFill="1" applyBorder="1" applyAlignment="1" applyProtection="1">
      <alignment horizontal="center" vertical="top"/>
    </xf>
    <xf numFmtId="0" fontId="3" fillId="0" borderId="0" xfId="0" applyNumberFormat="1" applyFont="1" applyFill="1" applyBorder="1" applyAlignment="1" applyProtection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7"/>
  <sheetViews>
    <sheetView tabSelected="1" view="pageBreakPreview" zoomScaleNormal="100" zoomScaleSheetLayoutView="100" workbookViewId="0">
      <selection activeCell="D31" sqref="D31"/>
    </sheetView>
  </sheetViews>
  <sheetFormatPr defaultRowHeight="13.2" x14ac:dyDescent="0.25"/>
  <cols>
    <col min="1" max="1" width="37.5546875" customWidth="1"/>
    <col min="2" max="2" width="18.33203125" customWidth="1"/>
    <col min="3" max="3" width="17" customWidth="1"/>
    <col min="4" max="4" width="16.33203125" customWidth="1"/>
    <col min="5" max="5" width="14.44140625" customWidth="1"/>
  </cols>
  <sheetData>
    <row r="1" spans="1:5" ht="18" x14ac:dyDescent="0.25">
      <c r="A1" s="1"/>
    </row>
    <row r="3" spans="1:5" ht="18" x14ac:dyDescent="0.25">
      <c r="A3" s="36" t="s">
        <v>28</v>
      </c>
      <c r="B3" s="36"/>
      <c r="C3" s="36"/>
      <c r="D3" s="36"/>
      <c r="E3" s="36"/>
    </row>
    <row r="4" spans="1:5" s="9" customFormat="1" ht="16.8" x14ac:dyDescent="0.25">
      <c r="A4" s="37" t="s">
        <v>6</v>
      </c>
      <c r="B4" s="37"/>
      <c r="C4" s="37"/>
      <c r="D4" s="37"/>
      <c r="E4" s="37"/>
    </row>
    <row r="5" spans="1:5" ht="13.8" x14ac:dyDescent="0.25">
      <c r="A5" s="38" t="s">
        <v>8</v>
      </c>
      <c r="B5" s="38"/>
      <c r="C5" s="38"/>
      <c r="D5" s="38"/>
      <c r="E5" s="38"/>
    </row>
    <row r="6" spans="1:5" ht="15.75" customHeight="1" x14ac:dyDescent="0.25"/>
    <row r="7" spans="1:5" ht="16.8" x14ac:dyDescent="0.25">
      <c r="A7" s="2" t="s">
        <v>7</v>
      </c>
    </row>
    <row r="8" spans="1:5" ht="16.8" x14ac:dyDescent="0.25">
      <c r="D8" s="20"/>
      <c r="E8" s="21" t="s">
        <v>0</v>
      </c>
    </row>
    <row r="9" spans="1:5" ht="82.8" customHeight="1" x14ac:dyDescent="0.25">
      <c r="A9" s="3" t="s">
        <v>9</v>
      </c>
      <c r="B9" s="4" t="s">
        <v>19</v>
      </c>
      <c r="C9" s="4" t="s">
        <v>22</v>
      </c>
      <c r="D9" s="4" t="s">
        <v>29</v>
      </c>
      <c r="E9" s="4" t="s">
        <v>21</v>
      </c>
    </row>
    <row r="10" spans="1:5" x14ac:dyDescent="0.25">
      <c r="A10" s="5" t="s">
        <v>1</v>
      </c>
      <c r="B10" s="6" t="s">
        <v>2</v>
      </c>
      <c r="C10" s="7" t="s">
        <v>3</v>
      </c>
      <c r="D10" s="7" t="s">
        <v>4</v>
      </c>
      <c r="E10" s="7" t="s">
        <v>5</v>
      </c>
    </row>
    <row r="11" spans="1:5" ht="18" customHeight="1" x14ac:dyDescent="0.25">
      <c r="A11" s="14" t="s">
        <v>11</v>
      </c>
      <c r="B11" s="26" t="s">
        <v>23</v>
      </c>
      <c r="C11" s="32">
        <v>69823.899999999994</v>
      </c>
      <c r="D11" s="13">
        <v>55046</v>
      </c>
      <c r="E11" s="18">
        <f>D11/C11*100</f>
        <v>78.835470376189249</v>
      </c>
    </row>
    <row r="12" spans="1:5" ht="27.6" customHeight="1" x14ac:dyDescent="0.25">
      <c r="A12" s="24" t="s">
        <v>12</v>
      </c>
      <c r="B12" s="27" t="s">
        <v>24</v>
      </c>
      <c r="C12" s="32">
        <v>824985.27</v>
      </c>
      <c r="D12" s="13">
        <v>646090.4</v>
      </c>
      <c r="E12" s="18">
        <f t="shared" ref="E12:E17" si="0">D12/C12*100</f>
        <v>78.315386164409944</v>
      </c>
    </row>
    <row r="13" spans="1:5" ht="39" customHeight="1" x14ac:dyDescent="0.25">
      <c r="A13" s="25" t="s">
        <v>13</v>
      </c>
      <c r="B13" s="27" t="s">
        <v>25</v>
      </c>
      <c r="C13" s="32">
        <v>35181.300000000003</v>
      </c>
      <c r="D13" s="13">
        <v>28945.200000000001</v>
      </c>
      <c r="E13" s="18">
        <f t="shared" si="0"/>
        <v>82.274390087916018</v>
      </c>
    </row>
    <row r="14" spans="1:5" ht="37.799999999999997" customHeight="1" x14ac:dyDescent="0.25">
      <c r="A14" s="14" t="s">
        <v>14</v>
      </c>
      <c r="B14" s="30">
        <v>4016000</v>
      </c>
      <c r="C14" s="32">
        <v>35067.300000000003</v>
      </c>
      <c r="D14" s="13">
        <v>30937.5</v>
      </c>
      <c r="E14" s="18">
        <f t="shared" si="0"/>
        <v>88.223216500842653</v>
      </c>
    </row>
    <row r="15" spans="1:5" ht="26.4" customHeight="1" x14ac:dyDescent="0.25">
      <c r="A15" s="14" t="s">
        <v>15</v>
      </c>
      <c r="B15" s="28">
        <v>4014000</v>
      </c>
      <c r="C15" s="32">
        <v>20233.400000000001</v>
      </c>
      <c r="D15" s="13">
        <v>15434.5</v>
      </c>
      <c r="E15" s="18">
        <f t="shared" si="0"/>
        <v>76.28228572558244</v>
      </c>
    </row>
    <row r="16" spans="1:5" ht="18.75" customHeight="1" x14ac:dyDescent="0.25">
      <c r="A16" s="14" t="s">
        <v>16</v>
      </c>
      <c r="B16" s="27" t="s">
        <v>26</v>
      </c>
      <c r="C16" s="32">
        <v>13057.1</v>
      </c>
      <c r="D16" s="13">
        <v>11478.7</v>
      </c>
      <c r="E16" s="18">
        <f t="shared" si="0"/>
        <v>87.911557696578882</v>
      </c>
    </row>
    <row r="17" spans="1:5" ht="21.75" customHeight="1" x14ac:dyDescent="0.25">
      <c r="A17" s="16" t="s">
        <v>10</v>
      </c>
      <c r="B17" s="29"/>
      <c r="C17" s="33">
        <f>C11+C12+C13+C14+C15+C16</f>
        <v>998348.27000000014</v>
      </c>
      <c r="D17" s="22">
        <f>D11+D12+D13+D14+D15+D16</f>
        <v>787932.29999999993</v>
      </c>
      <c r="E17" s="31">
        <f t="shared" si="0"/>
        <v>78.923590462073903</v>
      </c>
    </row>
    <row r="18" spans="1:5" ht="18.75" customHeight="1" x14ac:dyDescent="0.25">
      <c r="A18" s="10"/>
      <c r="C18" s="11"/>
      <c r="D18" s="12"/>
    </row>
    <row r="19" spans="1:5" s="19" customFormat="1" ht="18" customHeight="1" x14ac:dyDescent="0.25">
      <c r="A19" s="34"/>
      <c r="B19" s="35"/>
      <c r="C19" s="35"/>
      <c r="D19" s="35"/>
      <c r="E19" s="35"/>
    </row>
    <row r="20" spans="1:5" ht="16.8" x14ac:dyDescent="0.25">
      <c r="A20" s="2" t="s">
        <v>20</v>
      </c>
    </row>
    <row r="21" spans="1:5" ht="16.8" x14ac:dyDescent="0.25">
      <c r="E21" s="21" t="s">
        <v>0</v>
      </c>
    </row>
    <row r="23" spans="1:5" ht="79.8" customHeight="1" x14ac:dyDescent="0.25">
      <c r="A23" s="3" t="s">
        <v>9</v>
      </c>
      <c r="B23" s="4" t="s">
        <v>19</v>
      </c>
      <c r="C23" s="4" t="s">
        <v>22</v>
      </c>
      <c r="D23" s="4" t="s">
        <v>29</v>
      </c>
      <c r="E23" s="4" t="s">
        <v>21</v>
      </c>
    </row>
    <row r="24" spans="1:5" x14ac:dyDescent="0.25">
      <c r="A24" s="5" t="s">
        <v>1</v>
      </c>
      <c r="B24" s="6" t="s">
        <v>2</v>
      </c>
      <c r="C24" s="8" t="s">
        <v>3</v>
      </c>
      <c r="D24" s="7" t="s">
        <v>4</v>
      </c>
      <c r="E24" s="7" t="s">
        <v>5</v>
      </c>
    </row>
    <row r="25" spans="1:5" ht="19.5" customHeight="1" x14ac:dyDescent="0.25">
      <c r="A25" s="14" t="s">
        <v>11</v>
      </c>
      <c r="B25" s="27" t="s">
        <v>23</v>
      </c>
      <c r="C25" s="32">
        <v>97.5</v>
      </c>
      <c r="D25" s="13">
        <v>42.2</v>
      </c>
      <c r="E25" s="13">
        <f t="shared" ref="E25:E30" si="1">D25/C25*100</f>
        <v>43.282051282051285</v>
      </c>
    </row>
    <row r="26" spans="1:5" ht="37.799999999999997" customHeight="1" x14ac:dyDescent="0.25">
      <c r="A26" s="24" t="s">
        <v>12</v>
      </c>
      <c r="B26" s="27" t="s">
        <v>24</v>
      </c>
      <c r="C26" s="32">
        <v>57623.199999999997</v>
      </c>
      <c r="D26" s="13">
        <v>43436.800000000003</v>
      </c>
      <c r="E26" s="13">
        <f t="shared" si="1"/>
        <v>75.380749420372368</v>
      </c>
    </row>
    <row r="27" spans="1:5" ht="32.25" customHeight="1" x14ac:dyDescent="0.25">
      <c r="A27" s="15" t="s">
        <v>13</v>
      </c>
      <c r="B27" s="27" t="s">
        <v>25</v>
      </c>
      <c r="C27" s="32">
        <v>6226.4840000000004</v>
      </c>
      <c r="D27" s="23">
        <v>5998.2</v>
      </c>
      <c r="E27" s="13">
        <f t="shared" si="1"/>
        <v>96.3336611802102</v>
      </c>
    </row>
    <row r="28" spans="1:5" ht="18.75" customHeight="1" x14ac:dyDescent="0.25">
      <c r="A28" s="14" t="s">
        <v>14</v>
      </c>
      <c r="B28" s="30">
        <v>4016000</v>
      </c>
      <c r="C28" s="32">
        <v>68661.64</v>
      </c>
      <c r="D28" s="13">
        <v>33149.699999999997</v>
      </c>
      <c r="E28" s="13">
        <f t="shared" si="1"/>
        <v>48.27979640451349</v>
      </c>
    </row>
    <row r="29" spans="1:5" ht="22.5" customHeight="1" x14ac:dyDescent="0.25">
      <c r="A29" s="14" t="s">
        <v>16</v>
      </c>
      <c r="B29" s="27" t="s">
        <v>26</v>
      </c>
      <c r="C29" s="32">
        <v>365.5</v>
      </c>
      <c r="D29" s="13">
        <v>353.7</v>
      </c>
      <c r="E29" s="13">
        <f t="shared" si="1"/>
        <v>96.771545827633375</v>
      </c>
    </row>
    <row r="30" spans="1:5" ht="21.75" customHeight="1" x14ac:dyDescent="0.25">
      <c r="A30" s="15" t="s">
        <v>17</v>
      </c>
      <c r="B30" s="26" t="s">
        <v>27</v>
      </c>
      <c r="C30" s="32">
        <v>103486.6</v>
      </c>
      <c r="D30" s="13">
        <v>25231.4</v>
      </c>
      <c r="E30" s="13">
        <f t="shared" si="1"/>
        <v>24.381320866662932</v>
      </c>
    </row>
    <row r="31" spans="1:5" ht="24" customHeight="1" x14ac:dyDescent="0.25">
      <c r="A31" s="15" t="s">
        <v>18</v>
      </c>
      <c r="B31" s="28">
        <v>4017600</v>
      </c>
      <c r="C31" s="32">
        <v>6030</v>
      </c>
      <c r="D31" s="13">
        <v>4641</v>
      </c>
      <c r="E31" s="13">
        <f>D31/C31*100</f>
        <v>76.96517412935323</v>
      </c>
    </row>
    <row r="32" spans="1:5" ht="23.25" customHeight="1" x14ac:dyDescent="0.25">
      <c r="A32" s="16" t="s">
        <v>10</v>
      </c>
      <c r="B32" s="17"/>
      <c r="C32" s="33">
        <f>C25+C26+C27+C28+C29+C30+C31</f>
        <v>242490.924</v>
      </c>
      <c r="D32" s="22">
        <f>D25+D26+D27+D28+D29+D30+D31</f>
        <v>112853</v>
      </c>
      <c r="E32" s="22">
        <f>D32/C32*100</f>
        <v>46.539061395963834</v>
      </c>
    </row>
    <row r="37" spans="1:5" ht="17.399999999999999" x14ac:dyDescent="0.25">
      <c r="A37" s="34"/>
      <c r="B37" s="35"/>
      <c r="C37" s="35"/>
      <c r="D37" s="35"/>
      <c r="E37" s="35"/>
    </row>
  </sheetData>
  <mergeCells count="5">
    <mergeCell ref="A19:E19"/>
    <mergeCell ref="A37:E37"/>
    <mergeCell ref="A3:E3"/>
    <mergeCell ref="A4:E4"/>
    <mergeCell ref="A5:E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Sheet1</vt:lpstr>
      <vt:lpstr>Sheet1!Область_печати</vt:lpstr>
    </vt:vector>
  </TitlesOfParts>
  <Manager/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14</dc:creator>
  <cp:keywords/>
  <dc:description/>
  <cp:lastModifiedBy>7</cp:lastModifiedBy>
  <cp:lastPrinted>2018-10-02T12:09:35Z</cp:lastPrinted>
  <dcterms:created xsi:type="dcterms:W3CDTF">2011-11-24T12:10:02Z</dcterms:created>
  <dcterms:modified xsi:type="dcterms:W3CDTF">2018-11-26T13:59:58Z</dcterms:modified>
  <cp:category/>
</cp:coreProperties>
</file>