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9990" windowHeight="6000"/>
  </bookViews>
  <sheets>
    <sheet name="Sheet1" sheetId="1" r:id="rId1"/>
  </sheets>
  <definedNames>
    <definedName name="_xlnm.Print_Area" localSheetId="0">Sheet1!$A$1:$E$35</definedName>
  </definedNames>
  <calcPr calcId="145621"/>
</workbook>
</file>

<file path=xl/calcChain.xml><?xml version="1.0" encoding="utf-8"?>
<calcChain xmlns="http://schemas.openxmlformats.org/spreadsheetml/2006/main">
  <c r="D18" i="1" l="1"/>
  <c r="C18" i="1"/>
  <c r="E18" i="1" l="1"/>
  <c r="E33" i="1"/>
  <c r="E32" i="1"/>
  <c r="E31" i="1"/>
  <c r="E30" i="1"/>
  <c r="E29" i="1"/>
  <c r="E28" i="1"/>
  <c r="E27" i="1"/>
  <c r="E26" i="1"/>
  <c r="E34" i="1" l="1"/>
  <c r="D35" i="1" l="1"/>
  <c r="C35" i="1"/>
  <c r="E35" i="1" l="1"/>
  <c r="E12" i="1"/>
  <c r="E13" i="1"/>
  <c r="E14" i="1"/>
  <c r="E15" i="1"/>
  <c r="E16" i="1"/>
  <c r="E17" i="1"/>
  <c r="E11" i="1"/>
</calcChain>
</file>

<file path=xl/sharedStrings.xml><?xml version="1.0" encoding="utf-8"?>
<sst xmlns="http://schemas.openxmlformats.org/spreadsheetml/2006/main" count="56" uniqueCount="34">
  <si>
    <t>(тис.грн.)</t>
  </si>
  <si>
    <t>Найменування показника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</si>
  <si>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</si>
  <si>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</si>
  <si>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</si>
  <si>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</si>
  <si>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</si>
  <si>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</si>
  <si>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</si>
  <si>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</si>
  <si>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</si>
  <si>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</si>
  <si>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</si>
  <si>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</si>
  <si>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</si>
  <si>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</si>
  <si>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</si>
  <si>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</si>
  <si>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</si>
  <si>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</si>
  <si>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</si>
  <si>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</si>
  <si>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9010190</t>
  </si>
  <si>
    <t>9011000</t>
  </si>
  <si>
    <t>9012000</t>
  </si>
  <si>
    <t>9013000</t>
  </si>
  <si>
    <t>9015000</t>
  </si>
  <si>
    <t>9016000</t>
  </si>
  <si>
    <t>9016300</t>
  </si>
  <si>
    <t xml:space="preserve">Річні планові показники на 2017 рік з урахуванням змін </t>
  </si>
  <si>
    <t>% виконання до планових показників 2017 року</t>
  </si>
  <si>
    <t>/Спеціальний фонд (бюджет розвитку)/</t>
  </si>
  <si>
    <t>Інформація про використання бюджетних коштів станом на  29.05.2017 р.</t>
  </si>
  <si>
    <t>Виконано станом на 29.05.2017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</si>
</sst>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8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4" fontId="9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zoomScaleNormal="100" zoomScaleSheetLayoutView="100" workbookViewId="0">
      <selection activeCell="D34" sqref="D34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1" t="s">
        <v>32</v>
      </c>
    </row>
    <row r="4" spans="1:5" s="10" customFormat="1" ht="16.5" x14ac:dyDescent="0.2">
      <c r="A4" s="10" t="s">
        <v>7</v>
      </c>
    </row>
    <row r="5" spans="1:5" ht="15" x14ac:dyDescent="0.2">
      <c r="A5" s="2" t="s">
        <v>9</v>
      </c>
    </row>
    <row r="6" spans="1:5" ht="15.75" customHeight="1" x14ac:dyDescent="0.2"/>
    <row r="7" spans="1:5" ht="16.5" x14ac:dyDescent="0.2">
      <c r="A7" s="3" t="s">
        <v>8</v>
      </c>
    </row>
    <row r="8" spans="1:5" ht="16.5" x14ac:dyDescent="0.2">
      <c r="D8" s="21"/>
      <c r="E8" s="24" t="s">
        <v>0</v>
      </c>
    </row>
    <row r="9" spans="1:5" ht="82.9" customHeight="1" x14ac:dyDescent="0.2">
      <c r="A9" s="4" t="s">
        <v>10</v>
      </c>
      <c r="B9" s="5" t="s">
        <v>21</v>
      </c>
      <c r="C9" s="5" t="s">
        <v>29</v>
      </c>
      <c r="D9" s="5" t="s">
        <v>33</v>
      </c>
      <c r="E9" s="5" t="s">
        <v>30</v>
      </c>
    </row>
    <row r="10" spans="1:5" x14ac:dyDescent="0.2">
      <c r="A10" s="6" t="s">
        <v>2</v>
      </c>
      <c r="B10" s="7" t="s">
        <v>3</v>
      </c>
      <c r="C10" s="8" t="s">
        <v>4</v>
      </c>
      <c r="D10" s="8" t="s">
        <v>5</v>
      </c>
      <c r="E10" s="8" t="s">
        <v>6</v>
      </c>
    </row>
    <row r="11" spans="1:5" ht="18" customHeight="1" x14ac:dyDescent="0.2">
      <c r="A11" s="15" t="s">
        <v>12</v>
      </c>
      <c r="B11" s="29" t="s">
        <v>22</v>
      </c>
      <c r="C11" s="14">
        <v>58970.2</v>
      </c>
      <c r="D11" s="14">
        <v>19497.900000000001</v>
      </c>
      <c r="E11" s="19">
        <f>D11/C11*100</f>
        <v>33.063988251693232</v>
      </c>
    </row>
    <row r="12" spans="1:5" ht="27.6" customHeight="1" x14ac:dyDescent="0.2">
      <c r="A12" s="27" t="s">
        <v>13</v>
      </c>
      <c r="B12" s="30" t="s">
        <v>23</v>
      </c>
      <c r="C12" s="23">
        <v>716587.6</v>
      </c>
      <c r="D12" s="14">
        <v>207982.7</v>
      </c>
      <c r="E12" s="19">
        <f t="shared" ref="E12:E18" si="0">D12/C12*100</f>
        <v>29.024043954988898</v>
      </c>
    </row>
    <row r="13" spans="1:5" ht="18.75" customHeight="1" x14ac:dyDescent="0.2">
      <c r="A13" s="15" t="s">
        <v>14</v>
      </c>
      <c r="B13" s="29" t="s">
        <v>24</v>
      </c>
      <c r="C13" s="14">
        <v>199837.1</v>
      </c>
      <c r="D13" s="14">
        <v>56580.800000000003</v>
      </c>
      <c r="E13" s="19">
        <f t="shared" si="0"/>
        <v>28.313461314240453</v>
      </c>
    </row>
    <row r="14" spans="1:5" ht="39" customHeight="1" x14ac:dyDescent="0.2">
      <c r="A14" s="28" t="s">
        <v>15</v>
      </c>
      <c r="B14" s="30" t="s">
        <v>25</v>
      </c>
      <c r="C14" s="35">
        <v>32711.805</v>
      </c>
      <c r="D14" s="14">
        <v>9753.2999999999993</v>
      </c>
      <c r="E14" s="19">
        <f t="shared" si="0"/>
        <v>29.815841712189222</v>
      </c>
    </row>
    <row r="15" spans="1:5" ht="37.9" customHeight="1" x14ac:dyDescent="0.2">
      <c r="A15" s="15" t="s">
        <v>16</v>
      </c>
      <c r="B15" s="33">
        <v>9016000</v>
      </c>
      <c r="C15" s="23">
        <v>56779.7</v>
      </c>
      <c r="D15" s="14">
        <v>29333.5</v>
      </c>
      <c r="E15" s="19">
        <f t="shared" si="0"/>
        <v>51.661949605228628</v>
      </c>
    </row>
    <row r="16" spans="1:5" ht="26.45" customHeight="1" x14ac:dyDescent="0.2">
      <c r="A16" s="15" t="s">
        <v>17</v>
      </c>
      <c r="B16" s="31">
        <v>9014000</v>
      </c>
      <c r="C16" s="23">
        <v>42392.9</v>
      </c>
      <c r="D16" s="14">
        <v>12416.1</v>
      </c>
      <c r="E16" s="19">
        <f t="shared" si="0"/>
        <v>29.288159102113799</v>
      </c>
    </row>
    <row r="17" spans="1:5" ht="18.75" customHeight="1" x14ac:dyDescent="0.2">
      <c r="A17" s="15" t="s">
        <v>18</v>
      </c>
      <c r="B17" s="30" t="s">
        <v>26</v>
      </c>
      <c r="C17" s="23">
        <v>11255.8</v>
      </c>
      <c r="D17" s="14">
        <v>3983.5</v>
      </c>
      <c r="E17" s="19">
        <f t="shared" si="0"/>
        <v>35.390643046251711</v>
      </c>
    </row>
    <row r="18" spans="1:5" ht="21.75" customHeight="1" x14ac:dyDescent="0.2">
      <c r="A18" s="17" t="s">
        <v>11</v>
      </c>
      <c r="B18" s="32"/>
      <c r="C18" s="22">
        <f>C11+C12+C13+C14+C15+C16+C17</f>
        <v>1118535.105</v>
      </c>
      <c r="D18" s="22">
        <f t="shared" ref="D18" si="1">D11+D12+D13+D14+D15+D16+D17</f>
        <v>339547.8</v>
      </c>
      <c r="E18" s="34">
        <f t="shared" si="0"/>
        <v>30.356472361231791</v>
      </c>
    </row>
    <row r="19" spans="1:5" ht="18.75" customHeight="1" x14ac:dyDescent="0.2">
      <c r="A19" s="11"/>
      <c r="C19" s="12"/>
      <c r="D19" s="13"/>
    </row>
    <row r="20" spans="1:5" s="20" customFormat="1" ht="18" customHeight="1" x14ac:dyDescent="0.2">
      <c r="A20" s="36"/>
      <c r="B20" s="37"/>
      <c r="C20" s="37"/>
      <c r="D20" s="37"/>
      <c r="E20" s="37"/>
    </row>
    <row r="21" spans="1:5" ht="16.5" x14ac:dyDescent="0.2">
      <c r="A21" s="3" t="s">
        <v>31</v>
      </c>
    </row>
    <row r="22" spans="1:5" ht="16.5" x14ac:dyDescent="0.2">
      <c r="E22" s="24" t="s">
        <v>0</v>
      </c>
    </row>
    <row r="24" spans="1:5" ht="75" customHeight="1" x14ac:dyDescent="0.2">
      <c r="A24" s="4" t="s">
        <v>1</v>
      </c>
      <c r="B24" s="5" t="s">
        <v>21</v>
      </c>
      <c r="C24" s="5" t="s">
        <v>29</v>
      </c>
      <c r="D24" s="5" t="s">
        <v>33</v>
      </c>
      <c r="E24" s="5" t="s">
        <v>30</v>
      </c>
    </row>
    <row r="25" spans="1:5" x14ac:dyDescent="0.2">
      <c r="A25" s="6" t="s">
        <v>2</v>
      </c>
      <c r="B25" s="7" t="s">
        <v>3</v>
      </c>
      <c r="C25" s="9" t="s">
        <v>4</v>
      </c>
      <c r="D25" s="8" t="s">
        <v>5</v>
      </c>
      <c r="E25" s="8" t="s">
        <v>6</v>
      </c>
    </row>
    <row r="26" spans="1:5" ht="19.5" customHeight="1" x14ac:dyDescent="0.2">
      <c r="A26" s="15" t="s">
        <v>12</v>
      </c>
      <c r="B26" s="30" t="s">
        <v>22</v>
      </c>
      <c r="C26" s="14">
        <v>5681.3</v>
      </c>
      <c r="D26" s="14">
        <v>1276.7</v>
      </c>
      <c r="E26" s="14">
        <f t="shared" ref="E26:E33" si="2">D26/C26*100</f>
        <v>22.471969443613258</v>
      </c>
    </row>
    <row r="27" spans="1:5" ht="42.6" customHeight="1" x14ac:dyDescent="0.2">
      <c r="A27" s="27" t="s">
        <v>13</v>
      </c>
      <c r="B27" s="30" t="s">
        <v>23</v>
      </c>
      <c r="C27" s="23">
        <v>34056.28</v>
      </c>
      <c r="D27" s="14">
        <v>447.9</v>
      </c>
      <c r="E27" s="14">
        <f t="shared" si="2"/>
        <v>1.3151759381823265</v>
      </c>
    </row>
    <row r="28" spans="1:5" ht="20.25" customHeight="1" x14ac:dyDescent="0.2">
      <c r="A28" s="15" t="s">
        <v>14</v>
      </c>
      <c r="B28" s="30" t="s">
        <v>24</v>
      </c>
      <c r="C28" s="14">
        <v>19000</v>
      </c>
      <c r="D28" s="14">
        <v>2247.1999999999998</v>
      </c>
      <c r="E28" s="14">
        <f t="shared" si="2"/>
        <v>11.827368421052631</v>
      </c>
    </row>
    <row r="29" spans="1:5" ht="32.25" customHeight="1" x14ac:dyDescent="0.2">
      <c r="A29" s="16" t="s">
        <v>15</v>
      </c>
      <c r="B29" s="30" t="s">
        <v>25</v>
      </c>
      <c r="C29" s="14">
        <v>1595.4</v>
      </c>
      <c r="D29" s="26">
        <v>326.7</v>
      </c>
      <c r="E29" s="14">
        <f t="shared" si="2"/>
        <v>20.477623166603983</v>
      </c>
    </row>
    <row r="30" spans="1:5" ht="18.75" customHeight="1" x14ac:dyDescent="0.2">
      <c r="A30" s="15" t="s">
        <v>16</v>
      </c>
      <c r="B30" s="30" t="s">
        <v>27</v>
      </c>
      <c r="C30" s="23">
        <v>30000</v>
      </c>
      <c r="D30" s="14">
        <v>1700.9</v>
      </c>
      <c r="E30" s="14">
        <f t="shared" si="2"/>
        <v>5.6696666666666671</v>
      </c>
    </row>
    <row r="31" spans="1:5" ht="20.25" customHeight="1" x14ac:dyDescent="0.2">
      <c r="A31" s="15" t="s">
        <v>17</v>
      </c>
      <c r="B31" s="31">
        <v>9014000</v>
      </c>
      <c r="C31" s="14">
        <v>1949.6</v>
      </c>
      <c r="D31" s="14">
        <v>292.8</v>
      </c>
      <c r="E31" s="14">
        <f t="shared" si="2"/>
        <v>15.018465326220765</v>
      </c>
    </row>
    <row r="32" spans="1:5" ht="22.5" customHeight="1" x14ac:dyDescent="0.2">
      <c r="A32" s="15" t="s">
        <v>18</v>
      </c>
      <c r="B32" s="31">
        <v>9015000</v>
      </c>
      <c r="C32" s="14">
        <v>1335</v>
      </c>
      <c r="D32" s="14">
        <v>0</v>
      </c>
      <c r="E32" s="14">
        <f t="shared" si="2"/>
        <v>0</v>
      </c>
    </row>
    <row r="33" spans="1:5" ht="21.75" customHeight="1" x14ac:dyDescent="0.2">
      <c r="A33" s="16" t="s">
        <v>19</v>
      </c>
      <c r="B33" s="29" t="s">
        <v>28</v>
      </c>
      <c r="C33" s="14">
        <v>26000</v>
      </c>
      <c r="D33" s="14">
        <v>9755.2999999999993</v>
      </c>
      <c r="E33" s="14">
        <f t="shared" si="2"/>
        <v>37.520384615384614</v>
      </c>
    </row>
    <row r="34" spans="1:5" ht="24" customHeight="1" x14ac:dyDescent="0.2">
      <c r="A34" s="16" t="s">
        <v>20</v>
      </c>
      <c r="B34" s="31">
        <v>9019180</v>
      </c>
      <c r="C34" s="14">
        <v>3186</v>
      </c>
      <c r="D34" s="14">
        <v>1085.9000000000001</v>
      </c>
      <c r="E34" s="14">
        <f>D34/C34*100</f>
        <v>34.083490269930948</v>
      </c>
    </row>
    <row r="35" spans="1:5" ht="23.25" customHeight="1" x14ac:dyDescent="0.2">
      <c r="A35" s="17" t="s">
        <v>11</v>
      </c>
      <c r="B35" s="18"/>
      <c r="C35" s="22">
        <f>C26+C27+C28+C29+C30+C31+C32+C33+C34</f>
        <v>122803.58000000002</v>
      </c>
      <c r="D35" s="25">
        <f t="shared" ref="D35" si="3">D26+D27+D28+D29+D30+D31+D32+D33+D34</f>
        <v>17133.400000000001</v>
      </c>
      <c r="E35" s="25">
        <f>D35/C35*100</f>
        <v>13.951873390010292</v>
      </c>
    </row>
    <row r="40" spans="1:5" ht="18" x14ac:dyDescent="0.2">
      <c r="A40" s="36"/>
      <c r="B40" s="37"/>
      <c r="C40" s="37"/>
      <c r="D40" s="37"/>
      <c r="E40" s="37"/>
    </row>
  </sheetData>
  <mergeCells count="2">
    <mergeCell ref="A20:E20"/>
    <mergeCell ref="A40:E4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Деркач Світлана Олексіївна</cp:lastModifiedBy>
  <cp:lastPrinted>2017-01-24T09:31:06Z</cp:lastPrinted>
  <dcterms:created xsi:type="dcterms:W3CDTF">2011-11-24T12:10:02Z</dcterms:created>
  <dcterms:modified xsi:type="dcterms:W3CDTF">2017-05-30T06:24:59Z</dcterms:modified>
</cp:coreProperties>
</file>