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96" windowHeight="6000"/>
  </bookViews>
  <sheets>
    <sheet name="Sheet1" sheetId="1" r:id="rId1"/>
  </sheets>
  <definedNames>
    <definedName name="_xlnm.Print_Area" localSheetId="0">Sheet1!$A$1:$E$36</definedName>
  </definedNames>
  <calcPr calcId="145621"/>
</workbook>
</file>

<file path=xl/calcChain.xml><?xml version="1.0" encoding="utf-8"?>
<calcChain xmlns="http://schemas.openxmlformats.org/spreadsheetml/2006/main">
  <c r="E34" i="1" l="1"/>
  <c r="E33" i="1"/>
  <c r="E32" i="1"/>
  <c r="E31" i="1"/>
  <c r="E30" i="1"/>
  <c r="E29" i="1"/>
  <c r="E28" i="1"/>
  <c r="E27" i="1"/>
  <c r="E35" i="1" l="1"/>
  <c r="D36" i="1" l="1"/>
  <c r="E36" i="1" s="1"/>
  <c r="C36" i="1"/>
  <c r="C19" i="1" l="1"/>
  <c r="D19" i="1"/>
  <c r="E12" i="1"/>
  <c r="E13" i="1"/>
  <c r="E14" i="1"/>
  <c r="E15" i="1"/>
  <c r="E16" i="1"/>
  <c r="E17" i="1"/>
  <c r="E18" i="1"/>
  <c r="E11" i="1"/>
  <c r="E19" i="1" l="1"/>
</calcChain>
</file>

<file path=xl/sharedStrings.xml><?xml version="1.0" encoding="utf-8"?>
<sst xmlns="http://schemas.openxmlformats.org/spreadsheetml/2006/main" count="54" uniqueCount="32">
  <si>
    <t>(тис.грн.)</t>
  </si>
  <si>
    <t>Найменування показника</t>
  </si>
  <si>
    <t>Код бюджетної класифікації</t>
  </si>
  <si>
    <t>1</t>
  </si>
  <si>
    <t>2</t>
  </si>
  <si>
    <t>3</t>
  </si>
  <si>
    <t>4</t>
  </si>
  <si>
    <t>5=4/3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</si>
  <si>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</si>
  <si>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</si>
  <si>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</si>
  <si>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</si>
  <si>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</si>
  <si>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</si>
  <si>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</si>
  <si>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</si>
  <si>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</si>
  <si>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</si>
  <si>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</si>
  <si>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</si>
  <si>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</si>
  <si>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</si>
  <si>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</si>
  <si>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</si>
  <si>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</si>
  <si>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</si>
  <si>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</si>
  <si>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</si>
  <si>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% виконання до планових показників 2016 року</t>
  </si>
  <si>
    <t xml:space="preserve">Річні планові показники на 2016 рік з урахуванням змін </t>
  </si>
  <si>
    <t>Інформація про використання бюджетних коштів станом на 25.04.16</t>
  </si>
  <si>
    <t>Виконано станом на 25.04.2016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</si>
</sst>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topLeftCell="A31" zoomScaleNormal="100" zoomScaleSheetLayoutView="100" workbookViewId="0">
      <selection activeCell="D17" sqref="D17"/>
    </sheetView>
  </sheetViews>
  <sheetFormatPr defaultRowHeight="13.2" x14ac:dyDescent="0.25"/>
  <cols>
    <col min="1" max="1" width="37.88671875" customWidth="1"/>
    <col min="2" max="2" width="16.88671875" customWidth="1"/>
    <col min="3" max="3" width="20.44140625" customWidth="1"/>
    <col min="4" max="4" width="18.554687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1" t="s">
        <v>30</v>
      </c>
    </row>
    <row r="4" spans="1:5" s="11" customFormat="1" ht="16.8" x14ac:dyDescent="0.25">
      <c r="A4" s="11" t="s">
        <v>9</v>
      </c>
    </row>
    <row r="5" spans="1:5" ht="13.8" x14ac:dyDescent="0.25">
      <c r="A5" s="2" t="s">
        <v>11</v>
      </c>
    </row>
    <row r="6" spans="1:5" ht="15.75" customHeight="1" x14ac:dyDescent="0.25"/>
    <row r="7" spans="1:5" ht="16.8" x14ac:dyDescent="0.25">
      <c r="A7" s="3" t="s">
        <v>10</v>
      </c>
    </row>
    <row r="8" spans="1:5" ht="16.8" x14ac:dyDescent="0.25">
      <c r="D8" s="25"/>
      <c r="E8" s="28" t="s">
        <v>0</v>
      </c>
    </row>
    <row r="9" spans="1:5" ht="96" customHeight="1" x14ac:dyDescent="0.25">
      <c r="A9" s="4" t="s">
        <v>12</v>
      </c>
      <c r="B9" s="5" t="s">
        <v>2</v>
      </c>
      <c r="C9" s="5" t="s">
        <v>29</v>
      </c>
      <c r="D9" s="5" t="s">
        <v>31</v>
      </c>
      <c r="E9" s="5" t="s">
        <v>28</v>
      </c>
    </row>
    <row r="10" spans="1:5" x14ac:dyDescent="0.25">
      <c r="A10" s="6" t="s">
        <v>3</v>
      </c>
      <c r="B10" s="7" t="s">
        <v>4</v>
      </c>
      <c r="C10" s="8" t="s">
        <v>5</v>
      </c>
      <c r="D10" s="8" t="s">
        <v>6</v>
      </c>
      <c r="E10" s="8" t="s">
        <v>7</v>
      </c>
    </row>
    <row r="11" spans="1:5" ht="18" customHeight="1" x14ac:dyDescent="0.25">
      <c r="A11" s="17" t="s">
        <v>14</v>
      </c>
      <c r="B11" s="23" t="s">
        <v>22</v>
      </c>
      <c r="C11" s="16">
        <v>40420</v>
      </c>
      <c r="D11" s="16">
        <v>9710.6</v>
      </c>
      <c r="E11" s="21">
        <f>D11/C11*100</f>
        <v>24.024245423057895</v>
      </c>
    </row>
    <row r="12" spans="1:5" ht="19.5" customHeight="1" x14ac:dyDescent="0.25">
      <c r="A12" s="17" t="s">
        <v>15</v>
      </c>
      <c r="B12" s="23" t="s">
        <v>23</v>
      </c>
      <c r="C12" s="27">
        <v>435446.8</v>
      </c>
      <c r="D12" s="16">
        <v>108018.7</v>
      </c>
      <c r="E12" s="21">
        <f t="shared" ref="E12:E19" si="0">D12/C12*100</f>
        <v>24.806405742331783</v>
      </c>
    </row>
    <row r="13" spans="1:5" ht="18.75" customHeight="1" x14ac:dyDescent="0.25">
      <c r="A13" s="17" t="s">
        <v>16</v>
      </c>
      <c r="B13" s="23" t="s">
        <v>24</v>
      </c>
      <c r="C13" s="16">
        <v>134215.5</v>
      </c>
      <c r="D13" s="16">
        <v>27383.9</v>
      </c>
      <c r="E13" s="21">
        <f t="shared" si="0"/>
        <v>20.402934087344608</v>
      </c>
    </row>
    <row r="14" spans="1:5" ht="33.75" customHeight="1" x14ac:dyDescent="0.25">
      <c r="A14" s="18" t="s">
        <v>17</v>
      </c>
      <c r="B14" s="23" t="s">
        <v>25</v>
      </c>
      <c r="C14" s="16">
        <v>22167.8</v>
      </c>
      <c r="D14" s="16">
        <v>4500</v>
      </c>
      <c r="E14" s="21">
        <f t="shared" si="0"/>
        <v>20.299713999584984</v>
      </c>
    </row>
    <row r="15" spans="1:5" ht="19.5" customHeight="1" x14ac:dyDescent="0.25">
      <c r="A15" s="17" t="s">
        <v>18</v>
      </c>
      <c r="B15" s="15">
        <v>100000</v>
      </c>
      <c r="C15" s="27">
        <v>16748.8</v>
      </c>
      <c r="D15" s="16">
        <v>4059.6</v>
      </c>
      <c r="E15" s="21">
        <f t="shared" si="0"/>
        <v>24.238154375238825</v>
      </c>
    </row>
    <row r="16" spans="1:5" ht="18.75" customHeight="1" x14ac:dyDescent="0.25">
      <c r="A16" s="17" t="s">
        <v>19</v>
      </c>
      <c r="B16" s="15">
        <v>110000</v>
      </c>
      <c r="C16" s="27">
        <v>27730.3</v>
      </c>
      <c r="D16" s="16">
        <v>6505.4</v>
      </c>
      <c r="E16" s="21">
        <f t="shared" si="0"/>
        <v>23.459537040709979</v>
      </c>
    </row>
    <row r="17" spans="1:5" ht="18.75" customHeight="1" x14ac:dyDescent="0.25">
      <c r="A17" s="17" t="s">
        <v>20</v>
      </c>
      <c r="B17" s="15">
        <v>130000</v>
      </c>
      <c r="C17" s="27">
        <v>6653.1</v>
      </c>
      <c r="D17" s="16">
        <v>1525.3</v>
      </c>
      <c r="E17" s="21">
        <f t="shared" si="0"/>
        <v>22.9261547248651</v>
      </c>
    </row>
    <row r="18" spans="1:5" ht="32.25" customHeight="1" x14ac:dyDescent="0.25">
      <c r="A18" s="18" t="s">
        <v>21</v>
      </c>
      <c r="B18" s="15">
        <v>250000</v>
      </c>
      <c r="C18" s="16">
        <v>65</v>
      </c>
      <c r="D18" s="16">
        <v>0</v>
      </c>
      <c r="E18" s="21">
        <f t="shared" si="0"/>
        <v>0</v>
      </c>
    </row>
    <row r="19" spans="1:5" ht="21.75" customHeight="1" x14ac:dyDescent="0.25">
      <c r="A19" s="19" t="s">
        <v>13</v>
      </c>
      <c r="B19" s="20"/>
      <c r="C19" s="26">
        <f>C11+C12+C13+C14+C15+C16+C17+C18</f>
        <v>683447.30000000016</v>
      </c>
      <c r="D19" s="29">
        <f>D11+D12+D13+D14+D15+D16+D17+D18</f>
        <v>161703.5</v>
      </c>
      <c r="E19" s="22">
        <f t="shared" si="0"/>
        <v>23.659980806127987</v>
      </c>
    </row>
    <row r="20" spans="1:5" ht="18.75" customHeight="1" x14ac:dyDescent="0.25">
      <c r="A20" s="12"/>
      <c r="C20" s="13"/>
      <c r="D20" s="14"/>
    </row>
    <row r="21" spans="1:5" s="24" customFormat="1" ht="54" customHeight="1" x14ac:dyDescent="0.25">
      <c r="A21" s="31"/>
      <c r="B21" s="32"/>
      <c r="C21" s="32"/>
      <c r="D21" s="32"/>
      <c r="E21" s="32"/>
    </row>
    <row r="22" spans="1:5" ht="16.8" x14ac:dyDescent="0.25">
      <c r="A22" s="3" t="s">
        <v>8</v>
      </c>
    </row>
    <row r="23" spans="1:5" ht="16.8" x14ac:dyDescent="0.25">
      <c r="E23" s="28" t="s">
        <v>0</v>
      </c>
    </row>
    <row r="25" spans="1:5" ht="99" customHeight="1" x14ac:dyDescent="0.25">
      <c r="A25" s="4" t="s">
        <v>1</v>
      </c>
      <c r="B25" s="5" t="s">
        <v>2</v>
      </c>
      <c r="C25" s="5" t="s">
        <v>29</v>
      </c>
      <c r="D25" s="5" t="s">
        <v>31</v>
      </c>
      <c r="E25" s="5" t="s">
        <v>28</v>
      </c>
    </row>
    <row r="26" spans="1:5" x14ac:dyDescent="0.25">
      <c r="A26" s="6" t="s">
        <v>3</v>
      </c>
      <c r="B26" s="7" t="s">
        <v>4</v>
      </c>
      <c r="C26" s="10" t="s">
        <v>5</v>
      </c>
      <c r="D26" s="7" t="s">
        <v>6</v>
      </c>
      <c r="E26" s="9" t="s">
        <v>7</v>
      </c>
    </row>
    <row r="27" spans="1:5" ht="19.5" customHeight="1" x14ac:dyDescent="0.25">
      <c r="A27" s="17" t="s">
        <v>14</v>
      </c>
      <c r="B27" s="23" t="s">
        <v>22</v>
      </c>
      <c r="C27" s="16">
        <v>1592.7</v>
      </c>
      <c r="D27" s="16">
        <v>0</v>
      </c>
      <c r="E27" s="16">
        <f t="shared" ref="E27:E34" si="1">D27/C27*100</f>
        <v>0</v>
      </c>
    </row>
    <row r="28" spans="1:5" ht="19.5" customHeight="1" x14ac:dyDescent="0.25">
      <c r="A28" s="17" t="s">
        <v>15</v>
      </c>
      <c r="B28" s="23" t="s">
        <v>23</v>
      </c>
      <c r="C28" s="16">
        <v>17269.599999999999</v>
      </c>
      <c r="D28" s="16">
        <v>0</v>
      </c>
      <c r="E28" s="16">
        <f t="shared" si="1"/>
        <v>0</v>
      </c>
    </row>
    <row r="29" spans="1:5" ht="20.25" customHeight="1" x14ac:dyDescent="0.25">
      <c r="A29" s="17" t="s">
        <v>16</v>
      </c>
      <c r="B29" s="23" t="s">
        <v>24</v>
      </c>
      <c r="C29" s="16">
        <v>5050</v>
      </c>
      <c r="D29" s="16">
        <v>0</v>
      </c>
      <c r="E29" s="16">
        <f t="shared" si="1"/>
        <v>0</v>
      </c>
    </row>
    <row r="30" spans="1:5" ht="32.25" customHeight="1" x14ac:dyDescent="0.25">
      <c r="A30" s="18" t="s">
        <v>17</v>
      </c>
      <c r="B30" s="23" t="s">
        <v>25</v>
      </c>
      <c r="C30" s="16">
        <v>2082.8000000000002</v>
      </c>
      <c r="D30" s="30">
        <v>0</v>
      </c>
      <c r="E30" s="16">
        <f t="shared" si="1"/>
        <v>0</v>
      </c>
    </row>
    <row r="31" spans="1:5" ht="18.75" customHeight="1" x14ac:dyDescent="0.25">
      <c r="A31" s="17" t="s">
        <v>18</v>
      </c>
      <c r="B31" s="15">
        <v>100000</v>
      </c>
      <c r="C31" s="27">
        <v>14215</v>
      </c>
      <c r="D31" s="16">
        <v>0</v>
      </c>
      <c r="E31" s="16">
        <f t="shared" si="1"/>
        <v>0</v>
      </c>
    </row>
    <row r="32" spans="1:5" ht="20.25" customHeight="1" x14ac:dyDescent="0.25">
      <c r="A32" s="17" t="s">
        <v>19</v>
      </c>
      <c r="B32" s="15">
        <v>110000</v>
      </c>
      <c r="C32" s="16">
        <v>794.8</v>
      </c>
      <c r="D32" s="16">
        <v>0</v>
      </c>
      <c r="E32" s="16">
        <f t="shared" si="1"/>
        <v>0</v>
      </c>
    </row>
    <row r="33" spans="1:5" ht="22.5" customHeight="1" x14ac:dyDescent="0.25">
      <c r="A33" s="17" t="s">
        <v>20</v>
      </c>
      <c r="B33" s="15">
        <v>130000</v>
      </c>
      <c r="C33" s="16">
        <v>1500</v>
      </c>
      <c r="D33" s="16">
        <v>0</v>
      </c>
      <c r="E33" s="16">
        <f t="shared" si="1"/>
        <v>0</v>
      </c>
    </row>
    <row r="34" spans="1:5" ht="21.75" customHeight="1" x14ac:dyDescent="0.25">
      <c r="A34" s="18" t="s">
        <v>26</v>
      </c>
      <c r="B34" s="15">
        <v>150000</v>
      </c>
      <c r="C34" s="16">
        <v>6135</v>
      </c>
      <c r="D34" s="16">
        <v>0</v>
      </c>
      <c r="E34" s="16">
        <f t="shared" si="1"/>
        <v>0</v>
      </c>
    </row>
    <row r="35" spans="1:5" ht="24" customHeight="1" x14ac:dyDescent="0.25">
      <c r="A35" s="18" t="s">
        <v>27</v>
      </c>
      <c r="B35" s="15">
        <v>240000</v>
      </c>
      <c r="C35" s="16">
        <v>4189.3</v>
      </c>
      <c r="D35" s="16">
        <v>618.4</v>
      </c>
      <c r="E35" s="16">
        <f>D35/C35*100</f>
        <v>14.761415988351276</v>
      </c>
    </row>
    <row r="36" spans="1:5" ht="23.25" customHeight="1" x14ac:dyDescent="0.25">
      <c r="A36" s="19" t="s">
        <v>13</v>
      </c>
      <c r="B36" s="20"/>
      <c r="C36" s="26">
        <f>C27+C28+C29+C30+C31+C32+C33+C34+C35</f>
        <v>52829.200000000004</v>
      </c>
      <c r="D36" s="29">
        <f t="shared" ref="D36" si="2">D27+D28+D29+D30+D31+D32+D33+D34+D35</f>
        <v>618.4</v>
      </c>
      <c r="E36" s="29">
        <f>D36/C36*100</f>
        <v>1.170564763426287</v>
      </c>
    </row>
    <row r="41" spans="1:5" ht="17.399999999999999" x14ac:dyDescent="0.25">
      <c r="A41" s="31"/>
      <c r="B41" s="32"/>
      <c r="C41" s="32"/>
      <c r="D41" s="32"/>
      <c r="E41" s="32"/>
    </row>
  </sheetData>
  <mergeCells count="2">
    <mergeCell ref="A21:E21"/>
    <mergeCell ref="A41:E4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2015-10-05T09:03:07Z</cp:lastPrinted>
  <dcterms:created xsi:type="dcterms:W3CDTF">2011-11-24T12:10:02Z</dcterms:created>
  <dcterms:modified xsi:type="dcterms:W3CDTF">2016-04-25T09:27:45Z</dcterms:modified>
  <cp:category/>
</cp:coreProperties>
</file>