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<sst xmlns="http://schemas.openxmlformats.org/spreadsheetml/2006/main" count="63" uniqueCount="37">
  <si>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</si>
  <si>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</si>
  <si>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</si>
  <si>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</si>
  <si>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</si>
  <si>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</si>
  <si>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</si>
  <si>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</si>
  <si>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</si>
  <si>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</si>
  <si>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</si>
  <si>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</si>
  <si>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</si>
  <si>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</si>
  <si>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</si>
  <si>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</si>
  <si>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</si>
  <si>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</si>
  <si>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</si>
  <si>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</si>
  <si>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</si>
  <si>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</si>
  <si>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</si>
  <si>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</si>
  <si>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</si>
  <si>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</si>
  <si>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</si>
  <si>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</si>
  <si>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</si>
  <si>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</si>
  <si>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</si>
  <si>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</si>
  <si>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</si>
  <si>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</si>
  <si>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</si>
  <si>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01.09.15 в порівнянні з минулим роком</t>
  </si>
  <si>
    <t>Виконано на 01.09.2015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</si>
</sst>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I36" sqref="I36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31337.3</v>
      </c>
      <c r="D11" s="31">
        <v>20812.400000000001</v>
      </c>
      <c r="E11" s="23">
        <f>D11/C11*100</f>
        <v>66.414145443289627</v>
      </c>
      <c r="F11" s="16">
        <v>17901.2</v>
      </c>
      <c r="G11" s="16">
        <f>D11-F11</f>
        <v>2911.2000000000007</v>
      </c>
    </row>
    <row r="12" spans="1:7" ht="19.5" customHeight="1" x14ac:dyDescent="0.2">
      <c r="A12" s="18" t="s">
        <v>19</v>
      </c>
      <c r="B12" s="25" t="s">
        <v>27</v>
      </c>
      <c r="C12" s="29">
        <v>368680.83</v>
      </c>
      <c r="D12" s="31">
        <v>226654.3</v>
      </c>
      <c r="E12" s="23">
        <f t="shared" ref="E12:E19" si="0">D12/C12*100</f>
        <v>61.477104735822572</v>
      </c>
      <c r="F12" s="16">
        <v>172885.4</v>
      </c>
      <c r="G12" s="16">
        <f t="shared" ref="G12:G19" si="1">D12-F12</f>
        <v>53768.899999999994</v>
      </c>
    </row>
    <row r="13" spans="1:7" ht="18.75" customHeight="1" x14ac:dyDescent="0.2">
      <c r="A13" s="18" t="s">
        <v>20</v>
      </c>
      <c r="B13" s="25" t="s">
        <v>28</v>
      </c>
      <c r="C13" s="16">
        <v>101142.1</v>
      </c>
      <c r="D13" s="31">
        <v>67367.100000000006</v>
      </c>
      <c r="E13" s="23">
        <f t="shared" si="0"/>
        <v>66.606388437653564</v>
      </c>
      <c r="F13" s="16">
        <v>54360.2</v>
      </c>
      <c r="G13" s="16">
        <f t="shared" si="1"/>
        <v>13006.900000000009</v>
      </c>
    </row>
    <row r="14" spans="1:7" ht="33.75" customHeight="1" x14ac:dyDescent="0.2">
      <c r="A14" s="19" t="s">
        <v>21</v>
      </c>
      <c r="B14" s="25" t="s">
        <v>29</v>
      </c>
      <c r="C14" s="16">
        <v>18083.400000000001</v>
      </c>
      <c r="D14" s="31">
        <v>10483</v>
      </c>
      <c r="E14" s="23">
        <f t="shared" si="0"/>
        <v>57.970293197075762</v>
      </c>
      <c r="F14" s="17">
        <v>9053</v>
      </c>
      <c r="G14" s="16">
        <f t="shared" si="1"/>
        <v>1430</v>
      </c>
    </row>
    <row r="15" spans="1:7" ht="19.5" customHeight="1" x14ac:dyDescent="0.2">
      <c r="A15" s="18" t="s">
        <v>22</v>
      </c>
      <c r="B15" s="15">
        <v>100000</v>
      </c>
      <c r="C15" s="16">
        <v>13539.3</v>
      </c>
      <c r="D15" s="31">
        <v>7244.7</v>
      </c>
      <c r="E15" s="23">
        <f t="shared" si="0"/>
        <v>53.508674746848058</v>
      </c>
      <c r="F15" s="16">
        <v>5951.2</v>
      </c>
      <c r="G15" s="16">
        <f t="shared" si="1"/>
        <v>1293.5</v>
      </c>
    </row>
    <row r="16" spans="1:7" ht="18.75" customHeight="1" x14ac:dyDescent="0.2">
      <c r="A16" s="18" t="s">
        <v>23</v>
      </c>
      <c r="B16" s="15">
        <v>110000</v>
      </c>
      <c r="C16" s="29">
        <v>22656.81</v>
      </c>
      <c r="D16" s="31">
        <v>14272.1</v>
      </c>
      <c r="E16" s="23">
        <f t="shared" si="0"/>
        <v>62.99253954991898</v>
      </c>
      <c r="F16" s="16">
        <v>11905.5</v>
      </c>
      <c r="G16" s="16">
        <f t="shared" si="1"/>
        <v>2366.6000000000004</v>
      </c>
    </row>
    <row r="17" spans="1:7" ht="18.75" customHeight="1" x14ac:dyDescent="0.2">
      <c r="A17" s="18" t="s">
        <v>24</v>
      </c>
      <c r="B17" s="15">
        <v>130000</v>
      </c>
      <c r="C17" s="29">
        <v>4722.42</v>
      </c>
      <c r="D17" s="31">
        <v>2960.1</v>
      </c>
      <c r="E17" s="23">
        <f t="shared" si="0"/>
        <v>62.681845325066391</v>
      </c>
      <c r="F17" s="16">
        <v>2264.1</v>
      </c>
      <c r="G17" s="16">
        <f t="shared" si="1"/>
        <v>696</v>
      </c>
    </row>
    <row r="18" spans="1:7" ht="32.25" customHeight="1" x14ac:dyDescent="0.2">
      <c r="A18" s="19" t="s">
        <v>25</v>
      </c>
      <c r="B18" s="15">
        <v>250000</v>
      </c>
      <c r="C18" s="16">
        <v>70</v>
      </c>
      <c r="D18" s="31">
        <v>39.299999999999997</v>
      </c>
      <c r="E18" s="23">
        <f t="shared" si="0"/>
        <v>56.142857142857139</v>
      </c>
      <c r="F18" s="16">
        <v>0</v>
      </c>
      <c r="G18" s="16">
        <f t="shared" si="1"/>
        <v>39.299999999999997</v>
      </c>
    </row>
    <row r="19" spans="1:7" ht="21.75" customHeight="1" x14ac:dyDescent="0.2">
      <c r="A19" s="20" t="s">
        <v>17</v>
      </c>
      <c r="B19" s="21"/>
      <c r="C19" s="30">
        <f>C11+C12+C13+C14+C15+C16+C17+C18</f>
        <v>560232.16000000015</v>
      </c>
      <c r="D19" s="22">
        <f>D11+D12+D13+D14+D15+D16+D17+D18</f>
        <v>349832.99999999994</v>
      </c>
      <c r="E19" s="24">
        <f t="shared" si="0"/>
        <v>62.44429095252223</v>
      </c>
      <c r="F19" s="22">
        <f>F11+F12+F13+F14+F15+F16+F17+F18</f>
        <v>274320.59999999998</v>
      </c>
      <c r="G19" s="22">
        <f t="shared" si="1"/>
        <v>75512.399999999965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3"/>
      <c r="B21" s="34"/>
      <c r="C21" s="34"/>
      <c r="D21" s="34"/>
      <c r="E21" s="34"/>
      <c r="F21" s="34"/>
      <c r="G21" s="34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1077.5999999999999</v>
      </c>
      <c r="D27" s="31">
        <v>476.5</v>
      </c>
      <c r="E27" s="23">
        <f>D27/C27*100</f>
        <v>44.218634001484787</v>
      </c>
      <c r="F27" s="16">
        <v>0</v>
      </c>
      <c r="G27" s="16">
        <f t="shared" ref="G27:G37" si="2">D27-F27</f>
        <v>476.5</v>
      </c>
    </row>
    <row r="28" spans="1:7" ht="19.5" customHeight="1" x14ac:dyDescent="0.2">
      <c r="A28" s="18" t="s">
        <v>19</v>
      </c>
      <c r="B28" s="25" t="s">
        <v>27</v>
      </c>
      <c r="C28" s="16">
        <v>18250.3</v>
      </c>
      <c r="D28" s="31">
        <v>7482.2</v>
      </c>
      <c r="E28" s="23">
        <f t="shared" ref="E28:E37" si="3">D28/C28*100</f>
        <v>40.997682229881157</v>
      </c>
      <c r="F28" s="16">
        <v>1915</v>
      </c>
      <c r="G28" s="16">
        <f t="shared" si="2"/>
        <v>5567.2</v>
      </c>
    </row>
    <row r="29" spans="1:7" ht="20.25" customHeight="1" x14ac:dyDescent="0.2">
      <c r="A29" s="18" t="s">
        <v>20</v>
      </c>
      <c r="B29" s="25" t="s">
        <v>28</v>
      </c>
      <c r="C29" s="16">
        <v>2962.3</v>
      </c>
      <c r="D29" s="31">
        <v>1620.1</v>
      </c>
      <c r="E29" s="23">
        <f t="shared" si="3"/>
        <v>54.690612024440469</v>
      </c>
      <c r="F29" s="16">
        <v>943.2</v>
      </c>
      <c r="G29" s="16">
        <f t="shared" si="2"/>
        <v>676.89999999999986</v>
      </c>
    </row>
    <row r="30" spans="1:7" ht="32.25" customHeight="1" x14ac:dyDescent="0.2">
      <c r="A30" s="19" t="s">
        <v>21</v>
      </c>
      <c r="B30" s="25" t="s">
        <v>29</v>
      </c>
      <c r="C30" s="16">
        <v>550</v>
      </c>
      <c r="D30" s="32">
        <v>278.89999999999998</v>
      </c>
      <c r="E30" s="23">
        <f t="shared" si="3"/>
        <v>50.709090909090904</v>
      </c>
      <c r="F30" s="17">
        <v>0</v>
      </c>
      <c r="G30" s="16">
        <f t="shared" si="2"/>
        <v>278.89999999999998</v>
      </c>
    </row>
    <row r="31" spans="1:7" ht="18.75" customHeight="1" x14ac:dyDescent="0.2">
      <c r="A31" s="18" t="s">
        <v>22</v>
      </c>
      <c r="B31" s="15">
        <v>100000</v>
      </c>
      <c r="C31" s="29">
        <v>30357.01</v>
      </c>
      <c r="D31" s="31">
        <v>7564.6</v>
      </c>
      <c r="E31" s="23">
        <f t="shared" si="3"/>
        <v>24.918791409298876</v>
      </c>
      <c r="F31" s="17">
        <v>278.3</v>
      </c>
      <c r="G31" s="16">
        <f t="shared" si="2"/>
        <v>7286.3</v>
      </c>
    </row>
    <row r="32" spans="1:7" ht="20.25" customHeight="1" x14ac:dyDescent="0.2">
      <c r="A32" s="18" t="s">
        <v>23</v>
      </c>
      <c r="B32" s="15">
        <v>110000</v>
      </c>
      <c r="C32" s="16">
        <v>937.2</v>
      </c>
      <c r="D32" s="31">
        <v>873.5</v>
      </c>
      <c r="E32" s="23">
        <f t="shared" si="3"/>
        <v>93.203158344003413</v>
      </c>
      <c r="F32" s="16">
        <v>0</v>
      </c>
      <c r="G32" s="16">
        <f t="shared" si="2"/>
        <v>873.5</v>
      </c>
    </row>
    <row r="33" spans="1:7" ht="22.5" customHeight="1" x14ac:dyDescent="0.2">
      <c r="A33" s="18" t="s">
        <v>24</v>
      </c>
      <c r="B33" s="15">
        <v>130000</v>
      </c>
      <c r="C33" s="16">
        <v>3199</v>
      </c>
      <c r="D33" s="31">
        <v>1340.4</v>
      </c>
      <c r="E33" s="23">
        <v>0</v>
      </c>
      <c r="F33" s="16">
        <v>0</v>
      </c>
      <c r="G33" s="16">
        <f t="shared" si="2"/>
        <v>1340.4</v>
      </c>
    </row>
    <row r="34" spans="1:7" ht="21.75" customHeight="1" x14ac:dyDescent="0.2">
      <c r="A34" s="19" t="s">
        <v>30</v>
      </c>
      <c r="B34" s="15">
        <v>150000</v>
      </c>
      <c r="C34" s="16">
        <v>1479</v>
      </c>
      <c r="D34" s="31">
        <v>0</v>
      </c>
      <c r="E34" s="23"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2090.3000000000002</v>
      </c>
      <c r="D36" s="31">
        <v>1417</v>
      </c>
      <c r="E36" s="23">
        <f t="shared" si="3"/>
        <v>67.789312538870021</v>
      </c>
      <c r="F36" s="16">
        <v>705.5</v>
      </c>
      <c r="G36" s="16">
        <f t="shared" si="2"/>
        <v>711.5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60902.709999999992</v>
      </c>
      <c r="D37" s="22">
        <f>D27+D28+D29+D30+D31+D32+D33+D34+D35+D36</f>
        <v>21053.200000000001</v>
      </c>
      <c r="E37" s="24">
        <f t="shared" si="3"/>
        <v>34.568576669248387</v>
      </c>
      <c r="F37" s="22">
        <f>F27+F28+F29+F30+F31+F32+F33+F34+F35+F36</f>
        <v>3842</v>
      </c>
      <c r="G37" s="22">
        <f t="shared" si="2"/>
        <v>17211.2</v>
      </c>
    </row>
    <row r="42" spans="1:7" ht="18" x14ac:dyDescent="0.2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2015-07-01T08:42:20Z</cp:lastPrinted>
  <dcterms:created xsi:type="dcterms:W3CDTF">2011-11-24T12:10:02Z</dcterms:created>
  <dcterms:modified xsi:type="dcterms:W3CDTF">2015-09-01T12:03:42Z</dcterms:modified>
  <cp:category/>
</cp:coreProperties>
</file>