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на сайт РФУ\2015\01 04 15\"/>
    </mc:Choice>
  </mc:AlternateContent>
  <bookViews>
    <workbookView xWindow="0" yWindow="0" windowWidth="1536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<sst xmlns="http://schemas.openxmlformats.org/spreadsheetml/2006/main" count="63" uniqueCount="37">
  <si>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</si>
  <si>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</si>
  <si>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</si>
  <si>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</si>
  <si>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</si>
  <si>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</si>
  <si>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</si>
  <si>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</si>
  <si>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</si>
  <si>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</si>
  <si>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</si>
  <si>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</si>
  <si>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</si>
  <si>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</si>
  <si>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</si>
  <si>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</si>
  <si>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</si>
  <si>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</si>
  <si>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</si>
  <si>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</si>
  <si>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</si>
  <si>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</si>
  <si>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</si>
  <si>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</si>
  <si>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</si>
  <si>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</si>
  <si>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</si>
  <si>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</si>
  <si>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</si>
  <si>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</si>
  <si>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</si>
  <si>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</si>
  <si>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</si>
  <si>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</si>
  <si>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</si>
  <si>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01.04.15 в порівнянні з минулим роком</t>
  </si>
  <si>
    <t>Виконано на 01.04.2015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</si>
</sst>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0" workbookViewId="0">
      <selection activeCell="I39" sqref="I39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29143.4</v>
      </c>
      <c r="D11" s="16">
        <v>6408.2</v>
      </c>
      <c r="E11" s="23">
        <f>D11/C11*100</f>
        <v>21.988511978698437</v>
      </c>
      <c r="F11" s="16">
        <v>6228.6</v>
      </c>
      <c r="G11" s="16">
        <f>D11-F11</f>
        <v>179.59999999999945</v>
      </c>
    </row>
    <row r="12" spans="1:7" ht="19.5" customHeight="1" x14ac:dyDescent="0.2">
      <c r="A12" s="18" t="s">
        <v>19</v>
      </c>
      <c r="B12" s="25" t="s">
        <v>27</v>
      </c>
      <c r="C12" s="16">
        <v>350658.1</v>
      </c>
      <c r="D12" s="16">
        <v>88950.9</v>
      </c>
      <c r="E12" s="23">
        <f t="shared" ref="E12:E19" si="0">D12/C12*100</f>
        <v>25.366845939107069</v>
      </c>
      <c r="F12" s="16">
        <v>57096.7</v>
      </c>
      <c r="G12" s="16">
        <f t="shared" ref="G12:G19" si="1">D12-F12</f>
        <v>31854.199999999997</v>
      </c>
    </row>
    <row r="13" spans="1:7" ht="18.75" customHeight="1" x14ac:dyDescent="0.2">
      <c r="A13" s="18" t="s">
        <v>20</v>
      </c>
      <c r="B13" s="25" t="s">
        <v>28</v>
      </c>
      <c r="C13" s="16">
        <v>100140.1</v>
      </c>
      <c r="D13" s="16">
        <v>17944.3</v>
      </c>
      <c r="E13" s="23">
        <f t="shared" si="0"/>
        <v>17.919195207514271</v>
      </c>
      <c r="F13" s="16">
        <v>14894.8</v>
      </c>
      <c r="G13" s="16">
        <f t="shared" si="1"/>
        <v>3049.5</v>
      </c>
    </row>
    <row r="14" spans="1:7" ht="33.75" customHeight="1" x14ac:dyDescent="0.2">
      <c r="A14" s="19" t="s">
        <v>21</v>
      </c>
      <c r="B14" s="25" t="s">
        <v>29</v>
      </c>
      <c r="C14" s="16">
        <v>17323.5</v>
      </c>
      <c r="D14" s="16">
        <v>3273</v>
      </c>
      <c r="E14" s="23">
        <f t="shared" si="0"/>
        <v>18.893410684907785</v>
      </c>
      <c r="F14" s="17">
        <v>3152.7</v>
      </c>
      <c r="G14" s="16">
        <f t="shared" si="1"/>
        <v>120.30000000000018</v>
      </c>
    </row>
    <row r="15" spans="1:7" ht="19.5" customHeight="1" x14ac:dyDescent="0.2">
      <c r="A15" s="18" t="s">
        <v>22</v>
      </c>
      <c r="B15" s="15">
        <v>100000</v>
      </c>
      <c r="C15" s="16">
        <v>13181.4</v>
      </c>
      <c r="D15" s="16">
        <v>2130</v>
      </c>
      <c r="E15" s="23">
        <f t="shared" si="0"/>
        <v>16.159133324229597</v>
      </c>
      <c r="F15" s="16">
        <v>2137.5</v>
      </c>
      <c r="G15" s="16">
        <f t="shared" si="1"/>
        <v>-7.5</v>
      </c>
    </row>
    <row r="16" spans="1:7" ht="18.75" customHeight="1" x14ac:dyDescent="0.2">
      <c r="A16" s="18" t="s">
        <v>23</v>
      </c>
      <c r="B16" s="15">
        <v>110000</v>
      </c>
      <c r="C16" s="16">
        <v>21324.6</v>
      </c>
      <c r="D16" s="16">
        <v>3870.3</v>
      </c>
      <c r="E16" s="23">
        <f t="shared" si="0"/>
        <v>18.149461185672887</v>
      </c>
      <c r="F16" s="16">
        <v>3555</v>
      </c>
      <c r="G16" s="16">
        <f t="shared" si="1"/>
        <v>315.30000000000018</v>
      </c>
    </row>
    <row r="17" spans="1:7" ht="18.75" customHeight="1" x14ac:dyDescent="0.2">
      <c r="A17" s="18" t="s">
        <v>24</v>
      </c>
      <c r="B17" s="15">
        <v>130000</v>
      </c>
      <c r="C17" s="16">
        <v>5007.7</v>
      </c>
      <c r="D17" s="16">
        <v>841.4</v>
      </c>
      <c r="E17" s="23">
        <f t="shared" si="0"/>
        <v>16.802124727919004</v>
      </c>
      <c r="F17" s="16">
        <v>664.2</v>
      </c>
      <c r="G17" s="16">
        <f t="shared" si="1"/>
        <v>177.19999999999993</v>
      </c>
    </row>
    <row r="18" spans="1:7" ht="32.25" customHeight="1" x14ac:dyDescent="0.2">
      <c r="A18" s="19" t="s">
        <v>25</v>
      </c>
      <c r="B18" s="15">
        <v>250000</v>
      </c>
      <c r="C18" s="16">
        <v>70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536848.79999999993</v>
      </c>
      <c r="D19" s="22">
        <f>D11+D12+D13+D14+D15+D16+D17+D18</f>
        <v>123418.09999999999</v>
      </c>
      <c r="E19" s="24">
        <f t="shared" si="0"/>
        <v>22.989359387596657</v>
      </c>
      <c r="F19" s="22">
        <f>F11+F12+F13+F14+F15+F16+F17+F18</f>
        <v>87729.499999999985</v>
      </c>
      <c r="G19" s="22">
        <f t="shared" si="1"/>
        <v>35688.600000000006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1"/>
      <c r="B21" s="32"/>
      <c r="C21" s="32"/>
      <c r="D21" s="32"/>
      <c r="E21" s="32"/>
      <c r="F21" s="32"/>
      <c r="G21" s="32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277.60000000000002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13937.4</v>
      </c>
      <c r="D28" s="16">
        <v>2838</v>
      </c>
      <c r="E28" s="23">
        <f t="shared" ref="E28:E37" si="3">D28/C28*100</f>
        <v>20.362477937061431</v>
      </c>
      <c r="F28" s="16">
        <v>0</v>
      </c>
      <c r="G28" s="16">
        <f t="shared" si="2"/>
        <v>2838</v>
      </c>
    </row>
    <row r="29" spans="1:7" ht="20.25" customHeight="1" x14ac:dyDescent="0.2">
      <c r="A29" s="18" t="s">
        <v>20</v>
      </c>
      <c r="B29" s="25" t="s">
        <v>28</v>
      </c>
      <c r="C29" s="16">
        <v>2962.3</v>
      </c>
      <c r="D29" s="16">
        <v>612.29999999999995</v>
      </c>
      <c r="E29" s="23">
        <f t="shared" si="3"/>
        <v>20.669749856530395</v>
      </c>
      <c r="F29" s="16">
        <v>0</v>
      </c>
      <c r="G29" s="16">
        <f t="shared" si="2"/>
        <v>612.29999999999995</v>
      </c>
    </row>
    <row r="30" spans="1:7" ht="32.25" customHeight="1" x14ac:dyDescent="0.2">
      <c r="A30" s="19" t="s">
        <v>21</v>
      </c>
      <c r="B30" s="25" t="s">
        <v>29</v>
      </c>
      <c r="C30" s="16">
        <v>500</v>
      </c>
      <c r="D30" s="17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22</v>
      </c>
      <c r="B31" s="15">
        <v>100000</v>
      </c>
      <c r="C31" s="29">
        <v>14195.01</v>
      </c>
      <c r="D31" s="16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16">
        <v>97.3</v>
      </c>
      <c r="E32" s="23">
        <f t="shared" si="3"/>
        <v>10.381988903115664</v>
      </c>
      <c r="F32" s="16">
        <v>0</v>
      </c>
      <c r="G32" s="16">
        <f t="shared" si="2"/>
        <v>97.3</v>
      </c>
    </row>
    <row r="33" spans="1:7" ht="22.5" customHeight="1" x14ac:dyDescent="0.2">
      <c r="A33" s="18" t="s">
        <v>24</v>
      </c>
      <c r="B33" s="15">
        <v>130000</v>
      </c>
      <c r="C33" s="16">
        <v>2595.5</v>
      </c>
      <c r="D33" s="16">
        <v>0</v>
      </c>
      <c r="E33" s="23">
        <v>0</v>
      </c>
      <c r="F33" s="16">
        <v>0</v>
      </c>
      <c r="G33" s="16">
        <f t="shared" si="2"/>
        <v>0</v>
      </c>
    </row>
    <row r="34" spans="1:7" ht="21.75" customHeight="1" x14ac:dyDescent="0.2">
      <c r="A34" s="19" t="s">
        <v>30</v>
      </c>
      <c r="B34" s="15">
        <v>150000</v>
      </c>
      <c r="C34" s="16">
        <v>329</v>
      </c>
      <c r="D34" s="16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1800</v>
      </c>
      <c r="D36" s="16">
        <v>477.5</v>
      </c>
      <c r="E36" s="23">
        <f t="shared" si="3"/>
        <v>26.527777777777779</v>
      </c>
      <c r="F36" s="16">
        <v>102.5</v>
      </c>
      <c r="G36" s="16">
        <f t="shared" si="2"/>
        <v>375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37534.009999999995</v>
      </c>
      <c r="D37" s="22">
        <f>D27+D28+D29+D30+D31+D32+D33+D34+D35+D36</f>
        <v>4025.1000000000004</v>
      </c>
      <c r="E37" s="24">
        <f t="shared" si="3"/>
        <v>10.723874161060865</v>
      </c>
      <c r="F37" s="22">
        <f>F27+F28+F29+F30+F31+F32+F33+F34+F35+F36</f>
        <v>102.5</v>
      </c>
      <c r="G37" s="22">
        <f t="shared" si="2"/>
        <v>3922.6000000000004</v>
      </c>
    </row>
    <row r="42" spans="1:7" ht="18" x14ac:dyDescent="0.2">
      <c r="A42" s="31"/>
      <c r="B42" s="32"/>
      <c r="C42" s="32"/>
      <c r="D42" s="32"/>
      <c r="E42" s="32"/>
      <c r="F42" s="32"/>
      <c r="G42" s="32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10</cp:lastModifiedBy>
  <cp:lastPrinted>2014-10-15T14:23:20Z</cp:lastPrinted>
  <dcterms:created xsi:type="dcterms:W3CDTF">2011-11-24T12:10:02Z</dcterms:created>
  <dcterms:modified xsi:type="dcterms:W3CDTF">2015-04-14T07:18:43Z</dcterms:modified>
  <cp:category/>
</cp:coreProperties>
</file>