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на сайт РФУ\2015\01 04 15\"/>
    </mc:Choice>
  </mc:AlternateContent>
  <bookViews>
    <workbookView xWindow="0" yWindow="0" windowWidth="1536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0" i="1" l="1"/>
  <c r="G27" i="1" l="1"/>
  <c r="F37" i="1"/>
  <c r="D37" i="1"/>
  <c r="G35" i="1"/>
  <c r="C37" i="1"/>
  <c r="C19" i="1"/>
  <c r="D19" i="1"/>
  <c r="F19" i="1"/>
  <c r="G36" i="1"/>
  <c r="E36" i="1"/>
  <c r="G34" i="1"/>
  <c r="G33" i="1"/>
  <c r="G32" i="1"/>
  <c r="E32" i="1"/>
  <c r="G31" i="1"/>
  <c r="E31" i="1"/>
  <c r="G30" i="1"/>
  <c r="G29" i="1"/>
  <c r="E29" i="1"/>
  <c r="G28" i="1"/>
  <c r="E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<sst xmlns="http://schemas.openxmlformats.org/spreadsheetml/2006/main" count="63" uniqueCount="37">
  <si>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</si>
  <si>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</si>
  <si>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</si>
  <si>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</si>
  <si>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</si>
  <si>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</si>
  <si>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</si>
  <si>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</si>
  <si>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</si>
  <si>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</si>
  <si>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</si>
  <si>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</si>
  <si>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</si>
  <si>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</si>
  <si>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</si>
  <si>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</si>
  <si>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</si>
  <si>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</si>
  <si>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</si>
  <si>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</si>
  <si>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</si>
  <si>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</si>
  <si>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</si>
  <si>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</si>
  <si>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</si>
  <si>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</si>
  <si>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</si>
  <si>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</si>
  <si>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</si>
  <si>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</si>
  <si>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</si>
  <si>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</si>
  <si>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Інші послуги, пов"язані з економічною діяльністю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</si>
  <si>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</si>
  <si>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</si>
  <si>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 01.04.15 в порівнянні з минулим роком</t>
  </si>
  <si>
    <t>Виконано на 01.04.2015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</si>
</sst>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0" workbookViewId="0">
      <selection activeCell="I39" sqref="I39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6.140625" customWidth="1"/>
  </cols>
  <sheetData>
    <row r="1" spans="1:7" ht="18.75" x14ac:dyDescent="0.2">
      <c r="A1" s="1"/>
      <c r="G1" s="27"/>
    </row>
    <row r="3" spans="1:7" ht="18.75" x14ac:dyDescent="0.2">
      <c r="A3" s="1" t="s">
        <v>35</v>
      </c>
    </row>
    <row r="4" spans="1:7" s="11" customFormat="1" ht="16.5" x14ac:dyDescent="0.2">
      <c r="A4" s="11" t="s">
        <v>13</v>
      </c>
    </row>
    <row r="5" spans="1:7" ht="15" x14ac:dyDescent="0.2">
      <c r="A5" s="2" t="s">
        <v>15</v>
      </c>
    </row>
    <row r="6" spans="1:7" ht="15.75" customHeight="1" x14ac:dyDescent="0.2"/>
    <row r="7" spans="1:7" ht="16.5" x14ac:dyDescent="0.2">
      <c r="A7" s="3" t="s">
        <v>14</v>
      </c>
    </row>
    <row r="8" spans="1:7" ht="16.5" x14ac:dyDescent="0.2">
      <c r="A8" s="3" t="s">
        <v>0</v>
      </c>
      <c r="D8" s="28"/>
    </row>
    <row r="9" spans="1:7" ht="96" customHeight="1" x14ac:dyDescent="0.2">
      <c r="A9" s="4" t="s">
        <v>16</v>
      </c>
      <c r="B9" s="5" t="s">
        <v>2</v>
      </c>
      <c r="C9" s="5" t="s">
        <v>34</v>
      </c>
      <c r="D9" s="5" t="s">
        <v>36</v>
      </c>
      <c r="E9" s="5" t="s">
        <v>33</v>
      </c>
      <c r="F9" s="5" t="s">
        <v>3</v>
      </c>
      <c r="G9" s="5" t="s">
        <v>4</v>
      </c>
    </row>
    <row r="10" spans="1:7" x14ac:dyDescent="0.2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">
      <c r="A11" s="18" t="s">
        <v>18</v>
      </c>
      <c r="B11" s="25" t="s">
        <v>26</v>
      </c>
      <c r="C11" s="16">
        <v>29143.4</v>
      </c>
      <c r="D11" s="16">
        <v>6408.2</v>
      </c>
      <c r="E11" s="23">
        <f>D11/C11*100</f>
        <v>21.988511978698437</v>
      </c>
      <c r="F11" s="16">
        <v>6228.6</v>
      </c>
      <c r="G11" s="16">
        <f>D11-F11</f>
        <v>179.59999999999945</v>
      </c>
    </row>
    <row r="12" spans="1:7" ht="19.5" customHeight="1" x14ac:dyDescent="0.2">
      <c r="A12" s="18" t="s">
        <v>19</v>
      </c>
      <c r="B12" s="25" t="s">
        <v>27</v>
      </c>
      <c r="C12" s="16">
        <v>350658.1</v>
      </c>
      <c r="D12" s="16">
        <v>88950.9</v>
      </c>
      <c r="E12" s="23">
        <f t="shared" ref="E12:E19" si="0">D12/C12*100</f>
        <v>25.366845939107069</v>
      </c>
      <c r="F12" s="16">
        <v>57096.7</v>
      </c>
      <c r="G12" s="16">
        <f t="shared" ref="G12:G19" si="1">D12-F12</f>
        <v>31854.199999999997</v>
      </c>
    </row>
    <row r="13" spans="1:7" ht="18.75" customHeight="1" x14ac:dyDescent="0.2">
      <c r="A13" s="18" t="s">
        <v>20</v>
      </c>
      <c r="B13" s="25" t="s">
        <v>28</v>
      </c>
      <c r="C13" s="16">
        <v>100140.1</v>
      </c>
      <c r="D13" s="16">
        <v>17944.3</v>
      </c>
      <c r="E13" s="23">
        <f t="shared" si="0"/>
        <v>17.919195207514271</v>
      </c>
      <c r="F13" s="16">
        <v>14894.8</v>
      </c>
      <c r="G13" s="16">
        <f t="shared" si="1"/>
        <v>3049.5</v>
      </c>
    </row>
    <row r="14" spans="1:7" ht="33.75" customHeight="1" x14ac:dyDescent="0.2">
      <c r="A14" s="19" t="s">
        <v>21</v>
      </c>
      <c r="B14" s="25" t="s">
        <v>29</v>
      </c>
      <c r="C14" s="16">
        <v>17323.5</v>
      </c>
      <c r="D14" s="16">
        <v>3273</v>
      </c>
      <c r="E14" s="23">
        <f t="shared" si="0"/>
        <v>18.893410684907785</v>
      </c>
      <c r="F14" s="17">
        <v>3152.7</v>
      </c>
      <c r="G14" s="16">
        <f t="shared" si="1"/>
        <v>120.30000000000018</v>
      </c>
    </row>
    <row r="15" spans="1:7" ht="19.5" customHeight="1" x14ac:dyDescent="0.2">
      <c r="A15" s="18" t="s">
        <v>22</v>
      </c>
      <c r="B15" s="15">
        <v>100000</v>
      </c>
      <c r="C15" s="16">
        <v>13181.4</v>
      </c>
      <c r="D15" s="16">
        <v>2130</v>
      </c>
      <c r="E15" s="23">
        <f t="shared" si="0"/>
        <v>16.159133324229597</v>
      </c>
      <c r="F15" s="16">
        <v>2137.5</v>
      </c>
      <c r="G15" s="16">
        <f t="shared" si="1"/>
        <v>-7.5</v>
      </c>
    </row>
    <row r="16" spans="1:7" ht="18.75" customHeight="1" x14ac:dyDescent="0.2">
      <c r="A16" s="18" t="s">
        <v>23</v>
      </c>
      <c r="B16" s="15">
        <v>110000</v>
      </c>
      <c r="C16" s="16">
        <v>21324.6</v>
      </c>
      <c r="D16" s="16">
        <v>3870.3</v>
      </c>
      <c r="E16" s="23">
        <f t="shared" si="0"/>
        <v>18.149461185672887</v>
      </c>
      <c r="F16" s="16">
        <v>3555</v>
      </c>
      <c r="G16" s="16">
        <f t="shared" si="1"/>
        <v>315.30000000000018</v>
      </c>
    </row>
    <row r="17" spans="1:7" ht="18.75" customHeight="1" x14ac:dyDescent="0.2">
      <c r="A17" s="18" t="s">
        <v>24</v>
      </c>
      <c r="B17" s="15">
        <v>130000</v>
      </c>
      <c r="C17" s="16">
        <v>5007.7</v>
      </c>
      <c r="D17" s="16">
        <v>841.4</v>
      </c>
      <c r="E17" s="23">
        <f t="shared" si="0"/>
        <v>16.802124727919004</v>
      </c>
      <c r="F17" s="16">
        <v>664.2</v>
      </c>
      <c r="G17" s="16">
        <f t="shared" si="1"/>
        <v>177.19999999999993</v>
      </c>
    </row>
    <row r="18" spans="1:7" ht="32.25" customHeight="1" x14ac:dyDescent="0.2">
      <c r="A18" s="19" t="s">
        <v>25</v>
      </c>
      <c r="B18" s="15">
        <v>250000</v>
      </c>
      <c r="C18" s="16">
        <v>70</v>
      </c>
      <c r="D18" s="16">
        <v>0</v>
      </c>
      <c r="E18" s="23">
        <f t="shared" si="0"/>
        <v>0</v>
      </c>
      <c r="F18" s="16">
        <v>0</v>
      </c>
      <c r="G18" s="16">
        <f t="shared" si="1"/>
        <v>0</v>
      </c>
    </row>
    <row r="19" spans="1:7" ht="21.75" customHeight="1" x14ac:dyDescent="0.2">
      <c r="A19" s="20" t="s">
        <v>17</v>
      </c>
      <c r="B19" s="21"/>
      <c r="C19" s="22">
        <f>C11+C12+C13+C14+C15+C16+C17+C18</f>
        <v>536848.79999999993</v>
      </c>
      <c r="D19" s="22">
        <f>D11+D12+D13+D14+D15+D16+D17+D18</f>
        <v>123418.09999999999</v>
      </c>
      <c r="E19" s="24">
        <f t="shared" si="0"/>
        <v>22.989359387596657</v>
      </c>
      <c r="F19" s="22">
        <f>F11+F12+F13+F14+F15+F16+F17+F18</f>
        <v>87729.499999999985</v>
      </c>
      <c r="G19" s="22">
        <f t="shared" si="1"/>
        <v>35688.600000000006</v>
      </c>
    </row>
    <row r="20" spans="1:7" ht="18.75" customHeight="1" x14ac:dyDescent="0.2">
      <c r="A20" s="12"/>
      <c r="C20" s="13"/>
      <c r="D20" s="14"/>
    </row>
    <row r="21" spans="1:7" s="26" customFormat="1" ht="54" customHeight="1" x14ac:dyDescent="0.2">
      <c r="A21" s="31"/>
      <c r="B21" s="32"/>
      <c r="C21" s="32"/>
      <c r="D21" s="32"/>
      <c r="E21" s="32"/>
      <c r="F21" s="32"/>
      <c r="G21" s="32"/>
    </row>
    <row r="22" spans="1:7" ht="16.5" x14ac:dyDescent="0.2">
      <c r="A22" s="3" t="s">
        <v>12</v>
      </c>
    </row>
    <row r="23" spans="1:7" ht="16.5" x14ac:dyDescent="0.2">
      <c r="A23" s="3" t="s">
        <v>0</v>
      </c>
    </row>
    <row r="25" spans="1:7" ht="99" customHeight="1" x14ac:dyDescent="0.2">
      <c r="A25" s="4" t="s">
        <v>1</v>
      </c>
      <c r="B25" s="5" t="s">
        <v>2</v>
      </c>
      <c r="C25" s="5" t="s">
        <v>34</v>
      </c>
      <c r="D25" s="5" t="s">
        <v>36</v>
      </c>
      <c r="E25" s="5" t="s">
        <v>33</v>
      </c>
      <c r="F25" s="5" t="s">
        <v>3</v>
      </c>
      <c r="G25" s="5" t="s">
        <v>4</v>
      </c>
    </row>
    <row r="26" spans="1:7" x14ac:dyDescent="0.2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">
      <c r="A27" s="18" t="s">
        <v>18</v>
      </c>
      <c r="B27" s="25" t="s">
        <v>26</v>
      </c>
      <c r="C27" s="16">
        <v>277.60000000000002</v>
      </c>
      <c r="D27" s="16">
        <v>0</v>
      </c>
      <c r="E27" s="23">
        <f>D27/C27*100</f>
        <v>0</v>
      </c>
      <c r="F27" s="16">
        <v>0</v>
      </c>
      <c r="G27" s="16">
        <f t="shared" ref="G27:G37" si="2">D27-F27</f>
        <v>0</v>
      </c>
    </row>
    <row r="28" spans="1:7" ht="19.5" customHeight="1" x14ac:dyDescent="0.2">
      <c r="A28" s="18" t="s">
        <v>19</v>
      </c>
      <c r="B28" s="25" t="s">
        <v>27</v>
      </c>
      <c r="C28" s="16">
        <v>13937.4</v>
      </c>
      <c r="D28" s="16">
        <v>2838</v>
      </c>
      <c r="E28" s="23">
        <f t="shared" ref="E28:E37" si="3">D28/C28*100</f>
        <v>20.362477937061431</v>
      </c>
      <c r="F28" s="16">
        <v>0</v>
      </c>
      <c r="G28" s="16">
        <f t="shared" si="2"/>
        <v>2838</v>
      </c>
    </row>
    <row r="29" spans="1:7" ht="20.25" customHeight="1" x14ac:dyDescent="0.2">
      <c r="A29" s="18" t="s">
        <v>20</v>
      </c>
      <c r="B29" s="25" t="s">
        <v>28</v>
      </c>
      <c r="C29" s="16">
        <v>2962.3</v>
      </c>
      <c r="D29" s="16">
        <v>612.29999999999995</v>
      </c>
      <c r="E29" s="23">
        <f t="shared" si="3"/>
        <v>20.669749856530395</v>
      </c>
      <c r="F29" s="16">
        <v>0</v>
      </c>
      <c r="G29" s="16">
        <f t="shared" si="2"/>
        <v>612.29999999999995</v>
      </c>
    </row>
    <row r="30" spans="1:7" ht="32.25" customHeight="1" x14ac:dyDescent="0.2">
      <c r="A30" s="19" t="s">
        <v>21</v>
      </c>
      <c r="B30" s="25" t="s">
        <v>29</v>
      </c>
      <c r="C30" s="16">
        <v>500</v>
      </c>
      <c r="D30" s="17">
        <v>0</v>
      </c>
      <c r="E30" s="23">
        <f t="shared" si="3"/>
        <v>0</v>
      </c>
      <c r="F30" s="17">
        <v>0</v>
      </c>
      <c r="G30" s="16">
        <f t="shared" si="2"/>
        <v>0</v>
      </c>
    </row>
    <row r="31" spans="1:7" ht="18.75" customHeight="1" x14ac:dyDescent="0.2">
      <c r="A31" s="18" t="s">
        <v>22</v>
      </c>
      <c r="B31" s="15">
        <v>100000</v>
      </c>
      <c r="C31" s="29">
        <v>14195.01</v>
      </c>
      <c r="D31" s="16">
        <v>0</v>
      </c>
      <c r="E31" s="23">
        <f t="shared" si="3"/>
        <v>0</v>
      </c>
      <c r="F31" s="17">
        <v>0</v>
      </c>
      <c r="G31" s="16">
        <f t="shared" si="2"/>
        <v>0</v>
      </c>
    </row>
    <row r="32" spans="1:7" ht="20.25" customHeight="1" x14ac:dyDescent="0.2">
      <c r="A32" s="18" t="s">
        <v>23</v>
      </c>
      <c r="B32" s="15">
        <v>110000</v>
      </c>
      <c r="C32" s="16">
        <v>937.2</v>
      </c>
      <c r="D32" s="16">
        <v>97.3</v>
      </c>
      <c r="E32" s="23">
        <f t="shared" si="3"/>
        <v>10.381988903115664</v>
      </c>
      <c r="F32" s="16">
        <v>0</v>
      </c>
      <c r="G32" s="16">
        <f t="shared" si="2"/>
        <v>97.3</v>
      </c>
    </row>
    <row r="33" spans="1:7" ht="22.5" customHeight="1" x14ac:dyDescent="0.2">
      <c r="A33" s="18" t="s">
        <v>24</v>
      </c>
      <c r="B33" s="15">
        <v>130000</v>
      </c>
      <c r="C33" s="16">
        <v>2595.5</v>
      </c>
      <c r="D33" s="16">
        <v>0</v>
      </c>
      <c r="E33" s="23">
        <v>0</v>
      </c>
      <c r="F33" s="16">
        <v>0</v>
      </c>
      <c r="G33" s="16">
        <f t="shared" si="2"/>
        <v>0</v>
      </c>
    </row>
    <row r="34" spans="1:7" ht="21.75" customHeight="1" x14ac:dyDescent="0.2">
      <c r="A34" s="19" t="s">
        <v>30</v>
      </c>
      <c r="B34" s="15">
        <v>150000</v>
      </c>
      <c r="C34" s="16">
        <v>329</v>
      </c>
      <c r="D34" s="16">
        <v>0</v>
      </c>
      <c r="E34" s="23">
        <v>0</v>
      </c>
      <c r="F34" s="16">
        <v>0</v>
      </c>
      <c r="G34" s="16">
        <f t="shared" si="2"/>
        <v>0</v>
      </c>
    </row>
    <row r="35" spans="1:7" ht="35.25" customHeight="1" x14ac:dyDescent="0.2">
      <c r="A35" s="19" t="s">
        <v>32</v>
      </c>
      <c r="B35" s="15">
        <v>180000</v>
      </c>
      <c r="C35" s="16">
        <v>0</v>
      </c>
      <c r="D35" s="16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">
      <c r="A36" s="19" t="s">
        <v>31</v>
      </c>
      <c r="B36" s="15">
        <v>240000</v>
      </c>
      <c r="C36" s="16">
        <v>1800</v>
      </c>
      <c r="D36" s="16">
        <v>477.5</v>
      </c>
      <c r="E36" s="23">
        <f t="shared" si="3"/>
        <v>26.527777777777779</v>
      </c>
      <c r="F36" s="16">
        <v>102.5</v>
      </c>
      <c r="G36" s="16">
        <f t="shared" si="2"/>
        <v>375</v>
      </c>
    </row>
    <row r="37" spans="1:7" ht="23.25" customHeight="1" x14ac:dyDescent="0.2">
      <c r="A37" s="20" t="s">
        <v>17</v>
      </c>
      <c r="B37" s="21"/>
      <c r="C37" s="30">
        <f>C27+C28+C29+C30+C31+C32+C33+C34+C35+C36</f>
        <v>37534.009999999995</v>
      </c>
      <c r="D37" s="22">
        <f>D27+D28+D29+D30+D31+D32+D33+D34+D35+D36</f>
        <v>4025.1000000000004</v>
      </c>
      <c r="E37" s="24">
        <f t="shared" si="3"/>
        <v>10.723874161060865</v>
      </c>
      <c r="F37" s="22">
        <f>F27+F28+F29+F30+F31+F32+F33+F34+F35+F36</f>
        <v>102.5</v>
      </c>
      <c r="G37" s="22">
        <f t="shared" si="2"/>
        <v>3922.6000000000004</v>
      </c>
    </row>
    <row r="42" spans="1:7" ht="18" x14ac:dyDescent="0.2">
      <c r="A42" s="31"/>
      <c r="B42" s="32"/>
      <c r="C42" s="32"/>
      <c r="D42" s="32"/>
      <c r="E42" s="32"/>
      <c r="F42" s="32"/>
      <c r="G42" s="32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10</cp:lastModifiedBy>
  <cp:lastPrinted>2014-10-15T14:23:20Z</cp:lastPrinted>
  <dcterms:created xsi:type="dcterms:W3CDTF">2011-11-24T12:10:02Z</dcterms:created>
  <dcterms:modified xsi:type="dcterms:W3CDTF">2015-04-14T07:18:43Z</dcterms:modified>
  <cp:category/>
</cp:coreProperties>
</file>