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<sst xmlns="http://schemas.openxmlformats.org/spreadsheetml/2006/main" count="63" uniqueCount="37">
  <si>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</si>
  <si>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</si>
  <si>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</si>
  <si>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</si>
  <si>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</si>
  <si>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</si>
  <si>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</si>
  <si>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</si>
  <si>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</si>
  <si>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</si>
  <si>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</si>
  <si>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</si>
  <si>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</si>
  <si>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</si>
  <si>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</si>
  <si>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</si>
  <si>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</si>
  <si>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</si>
  <si>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</si>
  <si>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</si>
  <si>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</si>
  <si>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</si>
  <si>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</si>
  <si>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</si>
  <si>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</si>
  <si>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</si>
  <si>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</si>
  <si>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</si>
  <si>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</si>
  <si>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</si>
  <si>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</si>
  <si>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</si>
  <si>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</si>
  <si>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Інформація про використання бюджетних коштів станом на  01.02.15 в порівнянні з минулим роком</t>
  </si>
  <si>
    <t>Виконано на 31.01.2015</t>
  </si>
  <si>
    <t>% виконання до планових показників 2015 року</t>
  </si>
  <si>
    <t xml:space="preserve">Річні планові показники на 2015 рік з урахуванням змін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</si>
</sst>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8" sqref="D8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33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36</v>
      </c>
      <c r="D9" s="5" t="s">
        <v>34</v>
      </c>
      <c r="E9" s="5" t="s">
        <v>35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29143.4</v>
      </c>
      <c r="D11" s="16">
        <v>1717.1</v>
      </c>
      <c r="E11" s="23">
        <f>D11/C11*100</f>
        <v>5.8919000528421517</v>
      </c>
      <c r="F11" s="16">
        <v>1820.4</v>
      </c>
      <c r="G11" s="16">
        <f>D11-F11</f>
        <v>-103.30000000000018</v>
      </c>
    </row>
    <row r="12" spans="1:7" ht="19.5" customHeight="1" x14ac:dyDescent="0.2">
      <c r="A12" s="18" t="s">
        <v>19</v>
      </c>
      <c r="B12" s="25" t="s">
        <v>27</v>
      </c>
      <c r="C12" s="16">
        <v>366142.7</v>
      </c>
      <c r="D12" s="16">
        <v>14493.4</v>
      </c>
      <c r="E12" s="23">
        <f t="shared" ref="E12:E19" si="0">D12/C12*100</f>
        <v>3.9584020110192006</v>
      </c>
      <c r="F12" s="16">
        <v>7676.8</v>
      </c>
      <c r="G12" s="16">
        <f t="shared" ref="G12:G19" si="1">D12-F12</f>
        <v>6816.5999999999995</v>
      </c>
    </row>
    <row r="13" spans="1:7" ht="18.75" customHeight="1" x14ac:dyDescent="0.2">
      <c r="A13" s="18" t="s">
        <v>20</v>
      </c>
      <c r="B13" s="25" t="s">
        <v>28</v>
      </c>
      <c r="C13" s="16">
        <v>100140.1</v>
      </c>
      <c r="D13" s="16">
        <v>1844.3</v>
      </c>
      <c r="E13" s="23">
        <f t="shared" si="0"/>
        <v>1.8417197506293681</v>
      </c>
      <c r="F13" s="16">
        <v>1925.1</v>
      </c>
      <c r="G13" s="16">
        <f t="shared" si="1"/>
        <v>-80.799999999999955</v>
      </c>
    </row>
    <row r="14" spans="1:7" ht="33.75" customHeight="1" x14ac:dyDescent="0.2">
      <c r="A14" s="19" t="s">
        <v>21</v>
      </c>
      <c r="B14" s="25" t="s">
        <v>29</v>
      </c>
      <c r="C14" s="16">
        <v>17323.5</v>
      </c>
      <c r="D14" s="16">
        <v>308.7</v>
      </c>
      <c r="E14" s="23">
        <f t="shared" si="0"/>
        <v>1.7819724651484976</v>
      </c>
      <c r="F14" s="17">
        <v>452.3</v>
      </c>
      <c r="G14" s="16">
        <f t="shared" si="1"/>
        <v>-143.60000000000002</v>
      </c>
    </row>
    <row r="15" spans="1:7" ht="19.5" customHeight="1" x14ac:dyDescent="0.2">
      <c r="A15" s="18" t="s">
        <v>22</v>
      </c>
      <c r="B15" s="15">
        <v>100000</v>
      </c>
      <c r="C15" s="16">
        <v>13181.4</v>
      </c>
      <c r="D15" s="16">
        <v>470</v>
      </c>
      <c r="E15" s="23">
        <f t="shared" si="0"/>
        <v>3.5656303579285966</v>
      </c>
      <c r="F15" s="16">
        <v>30</v>
      </c>
      <c r="G15" s="16">
        <f t="shared" si="1"/>
        <v>440</v>
      </c>
    </row>
    <row r="16" spans="1:7" ht="18.75" customHeight="1" x14ac:dyDescent="0.2">
      <c r="A16" s="18" t="s">
        <v>23</v>
      </c>
      <c r="B16" s="15">
        <v>110000</v>
      </c>
      <c r="C16" s="16">
        <v>21324.6</v>
      </c>
      <c r="D16" s="16">
        <v>544.70000000000005</v>
      </c>
      <c r="E16" s="23">
        <f t="shared" si="0"/>
        <v>2.5543269275859806</v>
      </c>
      <c r="F16" s="16">
        <v>581.29999999999995</v>
      </c>
      <c r="G16" s="16">
        <f t="shared" si="1"/>
        <v>-36.599999999999909</v>
      </c>
    </row>
    <row r="17" spans="1:7" ht="18.75" customHeight="1" x14ac:dyDescent="0.2">
      <c r="A17" s="18" t="s">
        <v>24</v>
      </c>
      <c r="B17" s="15">
        <v>130000</v>
      </c>
      <c r="C17" s="16">
        <v>5007.7</v>
      </c>
      <c r="D17" s="16">
        <v>96.4</v>
      </c>
      <c r="E17" s="23">
        <f t="shared" si="0"/>
        <v>1.9250354454140626</v>
      </c>
      <c r="F17" s="16">
        <v>132</v>
      </c>
      <c r="G17" s="16">
        <f t="shared" si="1"/>
        <v>-35.599999999999994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552333.4</v>
      </c>
      <c r="D19" s="22">
        <f>D11+D12+D13+D14+D15+D16+D17+D18</f>
        <v>19474.600000000002</v>
      </c>
      <c r="E19" s="24">
        <f t="shared" si="0"/>
        <v>3.5258776673653993</v>
      </c>
      <c r="F19" s="22">
        <f>F11+F12+F13+F14+F15+F16+F17+F18</f>
        <v>12617.9</v>
      </c>
      <c r="G19" s="22">
        <f t="shared" si="1"/>
        <v>6856.7000000000025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29"/>
      <c r="B21" s="30"/>
      <c r="C21" s="30"/>
      <c r="D21" s="30"/>
      <c r="E21" s="30"/>
      <c r="F21" s="30"/>
      <c r="G21" s="30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36</v>
      </c>
      <c r="D25" s="5" t="s">
        <v>34</v>
      </c>
      <c r="E25" s="5" t="s">
        <v>35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277.60000000000002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9459.1</v>
      </c>
      <c r="D28" s="16">
        <v>0</v>
      </c>
      <c r="E28" s="23">
        <f t="shared" ref="E28:E37" si="3">D28/C28*100</f>
        <v>0</v>
      </c>
      <c r="F28" s="16">
        <v>0</v>
      </c>
      <c r="G28" s="16">
        <f t="shared" si="2"/>
        <v>0</v>
      </c>
    </row>
    <row r="29" spans="1:7" ht="20.25" customHeight="1" x14ac:dyDescent="0.2">
      <c r="A29" s="18" t="s">
        <v>20</v>
      </c>
      <c r="B29" s="25" t="s">
        <v>28</v>
      </c>
      <c r="C29" s="16">
        <v>2350</v>
      </c>
      <c r="D29" s="16">
        <v>0</v>
      </c>
      <c r="E29" s="23">
        <f t="shared" si="3"/>
        <v>0</v>
      </c>
      <c r="F29" s="16">
        <v>0</v>
      </c>
      <c r="G29" s="16">
        <f t="shared" si="2"/>
        <v>0</v>
      </c>
    </row>
    <row r="30" spans="1:7" ht="32.25" customHeight="1" x14ac:dyDescent="0.2">
      <c r="A30" s="19" t="s">
        <v>21</v>
      </c>
      <c r="B30" s="25" t="s">
        <v>29</v>
      </c>
      <c r="C30" s="16">
        <v>500</v>
      </c>
      <c r="D30" s="17">
        <v>0</v>
      </c>
      <c r="E30" s="23">
        <f t="shared" si="3"/>
        <v>0</v>
      </c>
      <c r="F30" s="17">
        <v>0</v>
      </c>
      <c r="G30" s="16">
        <f t="shared" si="2"/>
        <v>0</v>
      </c>
    </row>
    <row r="31" spans="1:7" ht="18.75" customHeight="1" x14ac:dyDescent="0.2">
      <c r="A31" s="18" t="s">
        <v>22</v>
      </c>
      <c r="B31" s="15">
        <v>100000</v>
      </c>
      <c r="C31" s="16">
        <v>13960.1</v>
      </c>
      <c r="D31" s="16">
        <v>0</v>
      </c>
      <c r="E31" s="23">
        <f t="shared" si="3"/>
        <v>0</v>
      </c>
      <c r="F31" s="17">
        <v>0</v>
      </c>
      <c r="G31" s="16">
        <f t="shared" si="2"/>
        <v>0</v>
      </c>
    </row>
    <row r="32" spans="1:7" ht="20.25" customHeight="1" x14ac:dyDescent="0.2">
      <c r="A32" s="18" t="s">
        <v>23</v>
      </c>
      <c r="B32" s="15">
        <v>110000</v>
      </c>
      <c r="C32" s="16">
        <v>839.8</v>
      </c>
      <c r="D32" s="16">
        <v>0</v>
      </c>
      <c r="E32" s="23">
        <f t="shared" si="3"/>
        <v>0</v>
      </c>
      <c r="F32" s="16">
        <v>0</v>
      </c>
      <c r="G32" s="16">
        <f t="shared" si="2"/>
        <v>0</v>
      </c>
    </row>
    <row r="33" spans="1:7" ht="22.5" customHeight="1" x14ac:dyDescent="0.2">
      <c r="A33" s="18" t="s">
        <v>24</v>
      </c>
      <c r="B33" s="15">
        <v>130000</v>
      </c>
      <c r="C33" s="16">
        <v>2595.5</v>
      </c>
      <c r="D33" s="16">
        <v>0</v>
      </c>
      <c r="E33" s="23">
        <v>0</v>
      </c>
      <c r="F33" s="16">
        <v>0</v>
      </c>
      <c r="G33" s="16">
        <f t="shared" si="2"/>
        <v>0</v>
      </c>
    </row>
    <row r="34" spans="1:7" ht="21.75" customHeight="1" x14ac:dyDescent="0.2">
      <c r="A34" s="19" t="s">
        <v>30</v>
      </c>
      <c r="B34" s="15">
        <v>150000</v>
      </c>
      <c r="C34" s="16">
        <v>0</v>
      </c>
      <c r="D34" s="16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1800</v>
      </c>
      <c r="D36" s="16">
        <v>0</v>
      </c>
      <c r="E36" s="23">
        <f t="shared" si="3"/>
        <v>0</v>
      </c>
      <c r="F36" s="16">
        <v>0</v>
      </c>
      <c r="G36" s="16">
        <f t="shared" si="2"/>
        <v>0</v>
      </c>
    </row>
    <row r="37" spans="1:7" ht="23.25" customHeight="1" x14ac:dyDescent="0.2">
      <c r="A37" s="20" t="s">
        <v>17</v>
      </c>
      <c r="B37" s="21"/>
      <c r="C37" s="22">
        <f>C27+C28+C29+C30+C31+C32+C33+C34+C35+C36</f>
        <v>31782.100000000002</v>
      </c>
      <c r="D37" s="22">
        <f>D27+D28+D29+D30+D31+D32+D33+D34+D35+D36</f>
        <v>0</v>
      </c>
      <c r="E37" s="24">
        <f t="shared" si="3"/>
        <v>0</v>
      </c>
      <c r="F37" s="22">
        <f>F27+F28+F29+F30+F31+F32+F33+F34+F35+F36</f>
        <v>0</v>
      </c>
      <c r="G37" s="22">
        <f t="shared" si="2"/>
        <v>0</v>
      </c>
    </row>
    <row r="42" spans="1:7" ht="18" x14ac:dyDescent="0.2">
      <c r="A42" s="29"/>
      <c r="B42" s="30"/>
      <c r="C42" s="30"/>
      <c r="D42" s="30"/>
      <c r="E42" s="30"/>
      <c r="F42" s="30"/>
      <c r="G42" s="30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2014-10-15T14:23:20Z</cp:lastPrinted>
  <dcterms:created xsi:type="dcterms:W3CDTF">2011-11-24T12:10:02Z</dcterms:created>
  <dcterms:modified xsi:type="dcterms:W3CDTF">2015-03-13T09:34:52Z</dcterms:modified>
  <cp:category/>
</cp:coreProperties>
</file>